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G Estimating Guides\Estimating Templates\Eng Estimates\"/>
    </mc:Choice>
  </mc:AlternateContent>
  <bookViews>
    <workbookView xWindow="255" yWindow="0" windowWidth="18180" windowHeight="14475"/>
  </bookViews>
  <sheets>
    <sheet name="Estimate template" sheetId="6" r:id="rId1"/>
  </sheets>
  <definedNames>
    <definedName name="_xlnm.Print_Titles" localSheetId="0">'Estimate template'!$1:$6</definedName>
  </definedNames>
  <calcPr calcId="162913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6" l="1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G36" i="6"/>
  <c r="A3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7" i="6"/>
  <c r="G38" i="6"/>
  <c r="G40" i="6"/>
  <c r="G79" i="6"/>
  <c r="F43" i="6"/>
  <c r="G43" i="6"/>
  <c r="F44" i="6"/>
  <c r="G44" i="6"/>
  <c r="G46" i="6"/>
  <c r="G81" i="6"/>
  <c r="F49" i="6"/>
  <c r="G49" i="6"/>
  <c r="G83" i="6"/>
  <c r="G52" i="6"/>
  <c r="G53" i="6"/>
  <c r="G54" i="6"/>
  <c r="G55" i="6"/>
  <c r="G56" i="6"/>
  <c r="G57" i="6"/>
  <c r="G58" i="6"/>
  <c r="G59" i="6"/>
  <c r="G60" i="6"/>
  <c r="G62" i="6"/>
  <c r="G85" i="6"/>
  <c r="G65" i="6"/>
  <c r="G66" i="6"/>
  <c r="G67" i="6"/>
  <c r="G68" i="6"/>
  <c r="G69" i="6"/>
  <c r="G70" i="6"/>
  <c r="G71" i="6"/>
  <c r="G72" i="6"/>
  <c r="G73" i="6"/>
  <c r="G75" i="6"/>
  <c r="G87" i="6"/>
  <c r="G89" i="6"/>
  <c r="A38" i="6"/>
  <c r="A43" i="6"/>
  <c r="A87" i="6"/>
  <c r="A85" i="6"/>
  <c r="A44" i="6"/>
  <c r="A40" i="6"/>
  <c r="A79" i="6"/>
  <c r="G1" i="6"/>
</calcChain>
</file>

<file path=xl/sharedStrings.xml><?xml version="1.0" encoding="utf-8"?>
<sst xmlns="http://schemas.openxmlformats.org/spreadsheetml/2006/main" count="31" uniqueCount="25">
  <si>
    <t>COUNTY OF RIVERSIDE • TRANSPORTATION DEPARTMENT</t>
  </si>
  <si>
    <t>Sample Project</t>
  </si>
  <si>
    <t>Engineer's Estimate</t>
  </si>
  <si>
    <r>
      <t xml:space="preserve">Project Number:  </t>
    </r>
    <r>
      <rPr>
        <b/>
        <sz val="8"/>
        <rFont val="Arial"/>
      </rPr>
      <t>A9-0000.00</t>
    </r>
    <r>
      <rPr>
        <sz val="8"/>
        <rFont val="Arial"/>
        <family val="2"/>
      </rPr>
      <t xml:space="preserve">     Description:  </t>
    </r>
    <r>
      <rPr>
        <b/>
        <sz val="8"/>
        <rFont val="Arial"/>
      </rPr>
      <t>Put type of Work Here</t>
    </r>
  </si>
  <si>
    <t>ITEM NO.</t>
  </si>
  <si>
    <t>ITEM</t>
  </si>
  <si>
    <t>UNIT</t>
  </si>
  <si>
    <t>ESTIMATED QUANTITY</t>
  </si>
  <si>
    <t>BID</t>
  </si>
  <si>
    <t>AMOUNT</t>
  </si>
  <si>
    <t>LS</t>
  </si>
  <si>
    <t>CONTINGENCY</t>
  </si>
  <si>
    <t>CONTINGENCY [ @ 10% ]</t>
  </si>
  <si>
    <t>SUMMARIES</t>
  </si>
  <si>
    <t>GRAND TOTAL</t>
  </si>
  <si>
    <t>Prepared by:</t>
  </si>
  <si>
    <t>Checked by:</t>
  </si>
  <si>
    <t>ITEM
CODE</t>
  </si>
  <si>
    <t>Title for Bid Item Grouping goes here</t>
  </si>
  <si>
    <t>MOBILIZATION (ALL PREVIOUS ITEMS) [ @ 5% ]</t>
  </si>
  <si>
    <t>DEMOBILIZATION (ALL PREVIOUS ITEMS) [ @ 5% ]</t>
  </si>
  <si>
    <t>SUPPLEMENTAL ITEMS</t>
  </si>
  <si>
    <t>MOBILIZATION &amp; DEMOBILIZATION</t>
  </si>
  <si>
    <t>SUBTOTAL</t>
  </si>
  <si>
    <t>COUNTY FURNISHED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</si>
</sst>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\ ;\(&quot;$&quot;#,##0\)"/>
    <numFmt numFmtId="165" formatCode="&quot;$&quot;\ #,##0.00;[Red]\-&quot;$&quot;\ #,##0.00;"/>
  </numFmts>
  <fonts count="13" x14ac:knownFonts="1">
    <font>
      <sz val="10"/>
      <color indexed="24"/>
      <name val="Times New Roman"/>
    </font>
    <font>
      <sz val="10"/>
      <color indexed="24"/>
      <name val="Times New Roman"/>
    </font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2"/>
      <name val="Arial Black"/>
    </font>
    <font>
      <b/>
      <sz val="8"/>
      <name val="Arial"/>
    </font>
    <font>
      <b/>
      <sz val="7"/>
      <name val="Arial"/>
    </font>
    <font>
      <b/>
      <sz val="7"/>
      <color indexed="9"/>
      <name val="Arial"/>
    </font>
    <font>
      <sz val="8"/>
      <name val="Times New Roman"/>
    </font>
    <font>
      <sz val="7"/>
      <color theme="0"/>
      <name val="Arial"/>
    </font>
    <font>
      <u/>
      <sz val="10"/>
      <color theme="10"/>
      <name val="Times New Roman"/>
    </font>
    <font>
      <u/>
      <sz val="10"/>
      <color theme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3743705557422"/>
      </left>
      <right style="thin">
        <color theme="0" tint="-0.149998474074526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1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0" xfId="5" applyFont="1" applyProtection="1"/>
    <xf numFmtId="0" fontId="4" fillId="0" borderId="0" xfId="5" applyFont="1" applyAlignment="1" applyProtection="1">
      <alignment horizontal="left"/>
    </xf>
    <xf numFmtId="0" fontId="4" fillId="0" borderId="0" xfId="5" applyFont="1" applyAlignment="1" applyProtection="1">
      <alignment horizontal="centerContinuous"/>
    </xf>
    <xf numFmtId="43" fontId="4" fillId="0" borderId="0" xfId="5" applyNumberFormat="1" applyFont="1" applyAlignment="1" applyProtection="1"/>
    <xf numFmtId="22" fontId="4" fillId="0" borderId="0" xfId="5" applyNumberFormat="1" applyFont="1" applyAlignment="1" applyProtection="1">
      <alignment horizontal="right"/>
    </xf>
    <xf numFmtId="0" fontId="4" fillId="0" borderId="0" xfId="5" applyFont="1" applyProtection="1"/>
    <xf numFmtId="0" fontId="5" fillId="0" borderId="0" xfId="5" applyFont="1" applyAlignment="1" applyProtection="1">
      <alignment horizontal="left"/>
    </xf>
    <xf numFmtId="0" fontId="5" fillId="0" borderId="0" xfId="5" applyFont="1" applyAlignment="1" applyProtection="1">
      <alignment horizontal="right"/>
    </xf>
    <xf numFmtId="22" fontId="7" fillId="0" borderId="0" xfId="5" applyNumberFormat="1" applyFont="1" applyAlignment="1" applyProtection="1">
      <alignment horizontal="right"/>
    </xf>
    <xf numFmtId="14" fontId="3" fillId="0" borderId="0" xfId="5" applyNumberFormat="1" applyFont="1" applyAlignment="1" applyProtection="1">
      <alignment horizontal="right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5" applyFont="1" applyBorder="1" applyAlignment="1" applyProtection="1">
      <alignment horizontal="center" vertical="center"/>
    </xf>
    <xf numFmtId="0" fontId="4" fillId="0" borderId="0" xfId="5" applyFont="1" applyAlignment="1" applyProtection="1">
      <alignment horizontal="center" vertical="center"/>
    </xf>
    <xf numFmtId="0" fontId="4" fillId="0" borderId="0" xfId="5" applyFont="1" applyAlignment="1" applyProtection="1">
      <alignment horizontal="center" vertical="center" wrapText="1"/>
    </xf>
    <xf numFmtId="0" fontId="4" fillId="0" borderId="0" xfId="5" applyFont="1" applyAlignment="1" applyProtection="1">
      <alignment vertical="center" wrapText="1"/>
    </xf>
    <xf numFmtId="43" fontId="4" fillId="0" borderId="0" xfId="6" applyNumberFormat="1" applyFont="1" applyAlignment="1" applyProtection="1">
      <alignment vertical="center"/>
    </xf>
    <xf numFmtId="39" fontId="4" fillId="0" borderId="0" xfId="6" applyNumberFormat="1" applyFont="1" applyAlignment="1" applyProtection="1">
      <alignment horizontal="center" vertical="center"/>
    </xf>
    <xf numFmtId="39" fontId="4" fillId="0" borderId="0" xfId="6" applyNumberFormat="1" applyFont="1" applyAlignment="1" applyProtection="1">
      <alignment vertical="center"/>
    </xf>
    <xf numFmtId="0" fontId="4" fillId="0" borderId="0" xfId="5" applyFont="1" applyBorder="1" applyAlignment="1" applyProtection="1">
      <alignment vertical="center" wrapText="1"/>
    </xf>
    <xf numFmtId="0" fontId="4" fillId="0" borderId="0" xfId="5" applyFont="1" applyBorder="1" applyAlignment="1" applyProtection="1">
      <alignment horizontal="center" vertical="center"/>
    </xf>
    <xf numFmtId="43" fontId="4" fillId="0" borderId="0" xfId="6" applyNumberFormat="1" applyFont="1" applyBorder="1" applyAlignment="1" applyProtection="1">
      <alignment vertical="center"/>
    </xf>
    <xf numFmtId="0" fontId="4" fillId="0" borderId="0" xfId="5" applyFont="1" applyBorder="1" applyAlignment="1" applyProtection="1">
      <alignment horizontal="centerContinuous" vertical="top" wrapText="1"/>
    </xf>
    <xf numFmtId="0" fontId="4" fillId="0" borderId="0" xfId="5" applyFont="1" applyBorder="1" applyAlignment="1" applyProtection="1">
      <alignment horizontal="centerContinuous" vertical="top"/>
    </xf>
    <xf numFmtId="43" fontId="4" fillId="0" borderId="0" xfId="6" applyNumberFormat="1" applyFont="1" applyBorder="1" applyAlignment="1" applyProtection="1">
      <alignment vertical="top"/>
    </xf>
    <xf numFmtId="39" fontId="4" fillId="0" borderId="0" xfId="6" applyNumberFormat="1" applyFont="1" applyBorder="1" applyAlignment="1" applyProtection="1">
      <alignment horizontal="center" vertical="center"/>
    </xf>
    <xf numFmtId="39" fontId="4" fillId="0" borderId="0" xfId="6" applyNumberFormat="1" applyFont="1" applyBorder="1" applyAlignment="1" applyProtection="1">
      <alignment vertical="center"/>
    </xf>
    <xf numFmtId="0" fontId="4" fillId="0" borderId="0" xfId="5" applyFont="1" applyBorder="1" applyProtection="1"/>
    <xf numFmtId="43" fontId="4" fillId="0" borderId="2" xfId="6" applyNumberFormat="1" applyFont="1" applyBorder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10" fillId="0" borderId="2" xfId="5" applyFont="1" applyBorder="1" applyAlignment="1" applyProtection="1">
      <alignment horizontal="center" vertical="center"/>
    </xf>
    <xf numFmtId="43" fontId="10" fillId="0" borderId="2" xfId="6" applyNumberFormat="1" applyFont="1" applyBorder="1" applyAlignment="1" applyProtection="1">
      <alignment vertical="center"/>
    </xf>
    <xf numFmtId="0" fontId="7" fillId="0" borderId="0" xfId="5" applyFont="1" applyFill="1" applyAlignment="1" applyProtection="1">
      <alignment horizontal="left" vertical="center"/>
    </xf>
    <xf numFmtId="0" fontId="4" fillId="0" borderId="0" xfId="5" applyFont="1" applyFill="1" applyProtection="1"/>
    <xf numFmtId="43" fontId="4" fillId="0" borderId="0" xfId="5" applyNumberFormat="1" applyFont="1" applyFill="1" applyAlignment="1" applyProtection="1"/>
    <xf numFmtId="0" fontId="4" fillId="0" borderId="0" xfId="5" applyFont="1" applyAlignment="1" applyProtection="1">
      <alignment horizontal="left" vertical="center"/>
    </xf>
    <xf numFmtId="0" fontId="4" fillId="0" borderId="0" xfId="5" applyFont="1" applyBorder="1" applyAlignment="1" applyProtection="1">
      <alignment horizontal="left" vertical="center"/>
    </xf>
    <xf numFmtId="39" fontId="4" fillId="0" borderId="0" xfId="6" applyNumberFormat="1" applyFont="1" applyBorder="1" applyAlignment="1" applyProtection="1">
      <alignment horizontal="left" vertical="center"/>
    </xf>
    <xf numFmtId="0" fontId="7" fillId="0" borderId="0" xfId="5" applyFont="1" applyBorder="1" applyAlignment="1" applyProtection="1">
      <alignment horizontal="left" vertical="top"/>
    </xf>
    <xf numFmtId="0" fontId="4" fillId="0" borderId="0" xfId="5" applyFont="1" applyBorder="1" applyAlignment="1" applyProtection="1">
      <alignment horizontal="left" vertical="center" wrapText="1"/>
    </xf>
    <xf numFmtId="0" fontId="4" fillId="0" borderId="0" xfId="5" applyFont="1" applyBorder="1" applyAlignment="1" applyProtection="1">
      <alignment horizontal="left" vertical="top" wrapText="1"/>
    </xf>
    <xf numFmtId="0" fontId="4" fillId="0" borderId="0" xfId="5" applyFont="1" applyBorder="1" applyAlignment="1" applyProtection="1">
      <alignment horizontal="left" vertical="top"/>
    </xf>
    <xf numFmtId="43" fontId="4" fillId="0" borderId="0" xfId="6" applyNumberFormat="1" applyFont="1" applyBorder="1" applyAlignment="1" applyProtection="1">
      <alignment horizontal="left" vertical="top"/>
    </xf>
    <xf numFmtId="0" fontId="4" fillId="0" borderId="0" xfId="5" applyFont="1" applyAlignment="1" applyProtection="1"/>
    <xf numFmtId="0" fontId="4" fillId="0" borderId="2" xfId="5" applyFont="1" applyFill="1" applyBorder="1" applyAlignment="1" applyProtection="1">
      <alignment horizontal="center" vertical="center" wrapText="1"/>
      <protection locked="0"/>
    </xf>
    <xf numFmtId="0" fontId="4" fillId="0" borderId="2" xfId="5" applyFont="1" applyFill="1" applyBorder="1" applyAlignment="1" applyProtection="1">
      <alignment horizontal="left" vertical="center" wrapText="1"/>
      <protection locked="0"/>
    </xf>
    <xf numFmtId="0" fontId="4" fillId="0" borderId="2" xfId="5" applyFont="1" applyFill="1" applyBorder="1" applyAlignment="1" applyProtection="1">
      <alignment horizontal="center" vertical="center"/>
      <protection locked="0"/>
    </xf>
    <xf numFmtId="43" fontId="4" fillId="0" borderId="2" xfId="5" applyNumberFormat="1" applyFont="1" applyFill="1" applyBorder="1" applyAlignment="1" applyProtection="1">
      <alignment horizontal="right" vertical="center"/>
      <protection locked="0"/>
    </xf>
    <xf numFmtId="0" fontId="4" fillId="0" borderId="2" xfId="5" applyFont="1" applyBorder="1" applyAlignment="1" applyProtection="1">
      <alignment horizontal="center" vertical="center" wrapText="1"/>
      <protection locked="0"/>
    </xf>
    <xf numFmtId="0" fontId="4" fillId="0" borderId="2" xfId="5" applyFont="1" applyBorder="1" applyAlignment="1" applyProtection="1">
      <alignment horizontal="left" vertical="center" wrapText="1"/>
      <protection locked="0"/>
    </xf>
    <xf numFmtId="0" fontId="4" fillId="0" borderId="2" xfId="5" applyFont="1" applyBorder="1" applyAlignment="1" applyProtection="1">
      <alignment horizontal="center" vertical="center"/>
      <protection locked="0"/>
    </xf>
    <xf numFmtId="43" fontId="4" fillId="0" borderId="2" xfId="5" applyNumberFormat="1" applyFont="1" applyBorder="1" applyAlignment="1" applyProtection="1">
      <alignment horizontal="right" vertical="center"/>
      <protection locked="0"/>
    </xf>
    <xf numFmtId="0" fontId="4" fillId="0" borderId="2" xfId="5" applyFont="1" applyBorder="1" applyAlignment="1" applyProtection="1">
      <alignment vertical="center"/>
      <protection locked="0"/>
    </xf>
    <xf numFmtId="43" fontId="4" fillId="0" borderId="2" xfId="6" applyNumberFormat="1" applyFont="1" applyBorder="1" applyAlignment="1" applyProtection="1">
      <alignment vertical="center"/>
      <protection locked="0"/>
    </xf>
    <xf numFmtId="0" fontId="4" fillId="0" borderId="3" xfId="5" applyFont="1" applyBorder="1" applyAlignment="1" applyProtection="1">
      <alignment vertical="center" wrapText="1"/>
      <protection locked="0"/>
    </xf>
    <xf numFmtId="0" fontId="4" fillId="0" borderId="3" xfId="5" applyFont="1" applyBorder="1" applyAlignment="1" applyProtection="1">
      <alignment horizontal="center" vertical="center"/>
      <protection locked="0"/>
    </xf>
    <xf numFmtId="43" fontId="4" fillId="0" borderId="3" xfId="6" applyNumberFormat="1" applyFont="1" applyBorder="1" applyAlignment="1" applyProtection="1">
      <alignment vertical="center"/>
      <protection locked="0"/>
    </xf>
    <xf numFmtId="0" fontId="4" fillId="0" borderId="3" xfId="5" applyFont="1" applyBorder="1" applyAlignment="1" applyProtection="1">
      <alignment horizontal="left" wrapText="1"/>
      <protection locked="0"/>
    </xf>
    <xf numFmtId="0" fontId="4" fillId="0" borderId="3" xfId="5" applyFont="1" applyBorder="1" applyAlignment="1" applyProtection="1">
      <alignment horizontal="left" vertical="center" wrapText="1"/>
      <protection locked="0"/>
    </xf>
    <xf numFmtId="43" fontId="4" fillId="0" borderId="3" xfId="6" applyNumberFormat="1" applyFont="1" applyBorder="1" applyAlignment="1" applyProtection="1">
      <alignment horizontal="left" vertical="center"/>
      <protection locked="0"/>
    </xf>
    <xf numFmtId="39" fontId="4" fillId="0" borderId="3" xfId="6" applyNumberFormat="1" applyFont="1" applyBorder="1" applyAlignment="1" applyProtection="1">
      <alignment horizontal="left" vertical="center"/>
      <protection locked="0"/>
    </xf>
    <xf numFmtId="0" fontId="7" fillId="0" borderId="3" xfId="5" applyFont="1" applyBorder="1" applyAlignment="1" applyProtection="1">
      <alignment vertical="center" wrapText="1"/>
      <protection locked="0"/>
    </xf>
    <xf numFmtId="0" fontId="7" fillId="0" borderId="3" xfId="5" applyFont="1" applyBorder="1" applyAlignment="1" applyProtection="1">
      <alignment horizontal="center" vertical="center"/>
      <protection locked="0"/>
    </xf>
    <xf numFmtId="43" fontId="7" fillId="0" borderId="3" xfId="6" applyNumberFormat="1" applyFont="1" applyBorder="1" applyAlignment="1" applyProtection="1">
      <alignment vertical="center"/>
      <protection locked="0"/>
    </xf>
    <xf numFmtId="39" fontId="7" fillId="0" borderId="0" xfId="6" applyNumberFormat="1" applyFont="1" applyAlignment="1" applyProtection="1">
      <alignment horizontal="center" vertical="center"/>
    </xf>
    <xf numFmtId="0" fontId="3" fillId="0" borderId="0" xfId="5" applyFont="1" applyProtection="1">
      <protection locked="0"/>
    </xf>
    <xf numFmtId="0" fontId="6" fillId="3" borderId="4" xfId="5" applyFont="1" applyFill="1" applyBorder="1" applyAlignment="1" applyProtection="1">
      <alignment horizontal="left" vertical="center" indent="1"/>
    </xf>
    <xf numFmtId="0" fontId="4" fillId="3" borderId="5" xfId="5" applyFont="1" applyFill="1" applyBorder="1" applyProtection="1"/>
    <xf numFmtId="43" fontId="4" fillId="3" borderId="5" xfId="5" applyNumberFormat="1" applyFont="1" applyFill="1" applyBorder="1" applyAlignment="1" applyProtection="1"/>
    <xf numFmtId="0" fontId="4" fillId="3" borderId="6" xfId="5" applyFont="1" applyFill="1" applyBorder="1" applyProtection="1"/>
    <xf numFmtId="165" fontId="4" fillId="0" borderId="2" xfId="6" applyNumberFormat="1" applyFont="1" applyFill="1" applyBorder="1" applyAlignment="1" applyProtection="1">
      <alignment horizontal="right" vertical="center"/>
    </xf>
    <xf numFmtId="165" fontId="7" fillId="0" borderId="2" xfId="6" applyNumberFormat="1" applyFont="1" applyFill="1" applyBorder="1" applyAlignment="1" applyProtection="1">
      <alignment horizontal="right" vertical="center"/>
    </xf>
    <xf numFmtId="165" fontId="4" fillId="0" borderId="2" xfId="6" applyNumberFormat="1" applyFont="1" applyFill="1" applyBorder="1" applyAlignment="1" applyProtection="1">
      <alignment horizontal="right" vertical="center"/>
      <protection locked="0"/>
    </xf>
    <xf numFmtId="0" fontId="7" fillId="0" borderId="0" xfId="5" applyFont="1" applyBorder="1" applyAlignment="1" applyProtection="1">
      <alignment horizontal="left" vertical="center" wrapText="1"/>
    </xf>
    <xf numFmtId="0" fontId="4" fillId="0" borderId="0" xfId="5" applyFont="1" applyBorder="1" applyAlignment="1" applyProtection="1">
      <alignment horizontal="left" wrapText="1" indent="1"/>
    </xf>
    <xf numFmtId="0" fontId="4" fillId="0" borderId="0" xfId="5" applyFont="1" applyBorder="1" applyAlignment="1" applyProtection="1">
      <alignment horizontal="left" vertical="center" wrapText="1" indent="1"/>
    </xf>
    <xf numFmtId="0" fontId="4" fillId="0" borderId="0" xfId="5" applyFont="1" applyBorder="1" applyAlignment="1" applyProtection="1">
      <alignment horizontal="left" vertical="center" wrapText="1"/>
    </xf>
    <xf numFmtId="0" fontId="4" fillId="0" borderId="7" xfId="5" applyFont="1" applyBorder="1" applyAlignment="1" applyProtection="1">
      <alignment horizontal="center" vertical="center"/>
    </xf>
    <xf numFmtId="0" fontId="4" fillId="0" borderId="7" xfId="5" applyFont="1" applyBorder="1" applyAlignment="1" applyProtection="1">
      <alignment horizontal="center" vertical="center" wrapText="1"/>
      <protection locked="0"/>
    </xf>
    <xf numFmtId="0" fontId="4" fillId="0" borderId="7" xfId="5" applyFont="1" applyBorder="1" applyAlignment="1" applyProtection="1">
      <alignment horizontal="left" vertical="center" wrapText="1"/>
      <protection locked="0"/>
    </xf>
    <xf numFmtId="0" fontId="4" fillId="0" borderId="7" xfId="5" applyFont="1" applyBorder="1" applyAlignment="1" applyProtection="1">
      <alignment horizontal="center" vertical="center"/>
      <protection locked="0"/>
    </xf>
    <xf numFmtId="43" fontId="4" fillId="0" borderId="7" xfId="5" applyNumberFormat="1" applyFont="1" applyBorder="1" applyAlignment="1" applyProtection="1">
      <alignment horizontal="right" vertical="center"/>
      <protection locked="0"/>
    </xf>
    <xf numFmtId="165" fontId="4" fillId="0" borderId="7" xfId="6" applyNumberFormat="1" applyFont="1" applyFill="1" applyBorder="1" applyAlignment="1" applyProtection="1">
      <alignment horizontal="right" vertical="center"/>
      <protection locked="0"/>
    </xf>
    <xf numFmtId="165" fontId="4" fillId="0" borderId="7" xfId="6" applyNumberFormat="1" applyFont="1" applyFill="1" applyBorder="1" applyAlignment="1" applyProtection="1">
      <alignment horizontal="right" vertical="center"/>
    </xf>
    <xf numFmtId="0" fontId="4" fillId="0" borderId="8" xfId="5" applyFont="1" applyBorder="1" applyAlignment="1" applyProtection="1">
      <alignment horizontal="center" vertical="center"/>
    </xf>
    <xf numFmtId="0" fontId="4" fillId="0" borderId="9" xfId="5" applyFont="1" applyBorder="1" applyAlignment="1" applyProtection="1">
      <alignment horizontal="center" vertical="center" wrapText="1"/>
      <protection locked="0"/>
    </xf>
    <xf numFmtId="0" fontId="4" fillId="0" borderId="9" xfId="5" applyFont="1" applyBorder="1" applyAlignment="1" applyProtection="1">
      <alignment horizontal="left" vertical="center" wrapText="1"/>
      <protection locked="0"/>
    </xf>
    <xf numFmtId="0" fontId="4" fillId="0" borderId="9" xfId="5" applyFont="1" applyBorder="1" applyAlignment="1" applyProtection="1">
      <alignment horizontal="center" vertical="center"/>
      <protection locked="0"/>
    </xf>
    <xf numFmtId="43" fontId="4" fillId="0" borderId="9" xfId="5" applyNumberFormat="1" applyFont="1" applyBorder="1" applyAlignment="1" applyProtection="1">
      <alignment horizontal="right" vertical="center"/>
      <protection locked="0"/>
    </xf>
    <xf numFmtId="165" fontId="4" fillId="0" borderId="9" xfId="6" applyNumberFormat="1" applyFont="1" applyFill="1" applyBorder="1" applyAlignment="1" applyProtection="1">
      <alignment horizontal="right" vertical="center"/>
      <protection locked="0"/>
    </xf>
    <xf numFmtId="165" fontId="4" fillId="0" borderId="10" xfId="6" applyNumberFormat="1" applyFont="1" applyFill="1" applyBorder="1" applyAlignment="1" applyProtection="1">
      <alignment horizontal="right" vertical="center"/>
    </xf>
  </cellXfs>
  <cellStyles count="41">
    <cellStyle name="Comma 2" xfId="6"/>
    <cellStyle name="Comma0" xfId="1"/>
    <cellStyle name="Currency0" xfId="2"/>
    <cellStyle name="Date" xfId="3"/>
    <cellStyle name="Fixed" xfId="4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showZeros="0" tabSelected="1" view="pageLayout" zoomScale="125" zoomScaleNormal="125" zoomScalePageLayoutView="125" workbookViewId="0">
      <selection activeCell="C49" sqref="C49"/>
    </sheetView>
  </sheetViews>
  <sheetFormatPr defaultColWidth="10.6640625" defaultRowHeight="9" x14ac:dyDescent="0.15"/>
  <cols>
    <col min="1" max="1" width="4.5" style="7" customWidth="1"/>
    <col min="2" max="2" width="9.1640625" style="7" customWidth="1"/>
    <col min="3" max="3" width="53.33203125" style="7" customWidth="1"/>
    <col min="4" max="4" width="6.33203125" style="7" customWidth="1"/>
    <col min="5" max="5" width="11.83203125" style="44" customWidth="1"/>
    <col min="6" max="7" width="11.83203125" style="7" customWidth="1"/>
    <col min="8" max="255" width="8.6640625" style="7" customWidth="1"/>
    <col min="256" max="16384" width="10.6640625" style="7"/>
  </cols>
  <sheetData>
    <row r="1" spans="1:7" ht="11.25" x14ac:dyDescent="0.2">
      <c r="A1" s="2" t="s">
        <v>0</v>
      </c>
      <c r="B1" s="3"/>
      <c r="C1" s="4"/>
      <c r="D1" s="4"/>
      <c r="E1" s="5"/>
      <c r="F1" s="4"/>
      <c r="G1" s="6" t="str">
        <f ca="1">"Printed on: "&amp;TEXT(NOW(),"MMMM DD, YYYY at h:mm AM/PM")</f>
        <v>Printed on: August 15, 2017 at 2:19 PM</v>
      </c>
    </row>
    <row r="2" spans="1:7" ht="18" customHeight="1" x14ac:dyDescent="0.4">
      <c r="A2" s="8" t="s">
        <v>1</v>
      </c>
      <c r="B2" s="4"/>
      <c r="C2" s="4"/>
      <c r="D2" s="4"/>
      <c r="E2" s="5"/>
      <c r="F2" s="4"/>
      <c r="G2" s="9" t="s">
        <v>2</v>
      </c>
    </row>
    <row r="3" spans="1:7" ht="11.25" x14ac:dyDescent="0.2">
      <c r="A3" s="66" t="s">
        <v>3</v>
      </c>
      <c r="B3" s="3"/>
      <c r="C3" s="4"/>
      <c r="D3" s="4"/>
      <c r="E3" s="5"/>
      <c r="F3" s="4"/>
      <c r="G3" s="10"/>
    </row>
    <row r="4" spans="1:7" ht="6" customHeight="1" x14ac:dyDescent="0.2">
      <c r="A4" s="4"/>
      <c r="B4" s="4"/>
      <c r="C4" s="4"/>
      <c r="D4" s="4"/>
      <c r="E4" s="5"/>
      <c r="F4" s="4"/>
      <c r="G4" s="11"/>
    </row>
    <row r="5" spans="1:7" ht="26.1" customHeight="1" x14ac:dyDescent="0.15">
      <c r="A5" s="1" t="s">
        <v>4</v>
      </c>
      <c r="B5" s="1" t="s">
        <v>17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7" ht="6" customHeight="1" x14ac:dyDescent="0.15">
      <c r="E6" s="5"/>
    </row>
    <row r="7" spans="1:7" ht="21" customHeight="1" x14ac:dyDescent="0.15">
      <c r="A7" s="67" t="s">
        <v>18</v>
      </c>
      <c r="B7" s="68"/>
      <c r="C7" s="68"/>
      <c r="D7" s="68"/>
      <c r="E7" s="69"/>
      <c r="F7" s="68"/>
      <c r="G7" s="70"/>
    </row>
    <row r="8" spans="1:7" ht="21" customHeight="1" x14ac:dyDescent="0.15">
      <c r="A8" s="12">
        <v>1</v>
      </c>
      <c r="B8" s="45"/>
      <c r="C8" s="46"/>
      <c r="D8" s="47"/>
      <c r="E8" s="48"/>
      <c r="F8" s="73"/>
      <c r="G8" s="71">
        <f>E8*F8</f>
        <v>0</v>
      </c>
    </row>
    <row r="9" spans="1:7" ht="21" customHeight="1" x14ac:dyDescent="0.15">
      <c r="A9" s="12">
        <f t="shared" ref="A9:A38" si="0">A8+1</f>
        <v>2</v>
      </c>
      <c r="B9" s="45"/>
      <c r="C9" s="46"/>
      <c r="D9" s="47"/>
      <c r="E9" s="48"/>
      <c r="F9" s="73"/>
      <c r="G9" s="71">
        <f t="shared" ref="G9:G38" si="1">E9*F9</f>
        <v>0</v>
      </c>
    </row>
    <row r="10" spans="1:7" ht="21" customHeight="1" x14ac:dyDescent="0.15">
      <c r="A10" s="12">
        <f t="shared" si="0"/>
        <v>3</v>
      </c>
      <c r="B10" s="45"/>
      <c r="C10" s="46"/>
      <c r="D10" s="47"/>
      <c r="E10" s="48"/>
      <c r="F10" s="73"/>
      <c r="G10" s="71">
        <f t="shared" si="1"/>
        <v>0</v>
      </c>
    </row>
    <row r="11" spans="1:7" ht="21" customHeight="1" x14ac:dyDescent="0.15">
      <c r="A11" s="12">
        <f t="shared" si="0"/>
        <v>4</v>
      </c>
      <c r="B11" s="45"/>
      <c r="C11" s="46"/>
      <c r="D11" s="47"/>
      <c r="E11" s="48"/>
      <c r="F11" s="73"/>
      <c r="G11" s="71">
        <f t="shared" si="1"/>
        <v>0</v>
      </c>
    </row>
    <row r="12" spans="1:7" ht="21" customHeight="1" x14ac:dyDescent="0.15">
      <c r="A12" s="12">
        <f t="shared" si="0"/>
        <v>5</v>
      </c>
      <c r="B12" s="45"/>
      <c r="C12" s="46"/>
      <c r="D12" s="47"/>
      <c r="E12" s="48"/>
      <c r="F12" s="73"/>
      <c r="G12" s="71">
        <f t="shared" si="1"/>
        <v>0</v>
      </c>
    </row>
    <row r="13" spans="1:7" ht="21" customHeight="1" x14ac:dyDescent="0.15">
      <c r="A13" s="12">
        <f t="shared" si="0"/>
        <v>6</v>
      </c>
      <c r="B13" s="45"/>
      <c r="C13" s="46"/>
      <c r="D13" s="47"/>
      <c r="E13" s="48"/>
      <c r="F13" s="73"/>
      <c r="G13" s="71">
        <f t="shared" si="1"/>
        <v>0</v>
      </c>
    </row>
    <row r="14" spans="1:7" ht="21" customHeight="1" x14ac:dyDescent="0.15">
      <c r="A14" s="13">
        <f t="shared" si="0"/>
        <v>7</v>
      </c>
      <c r="B14" s="49"/>
      <c r="C14" s="50"/>
      <c r="D14" s="51"/>
      <c r="E14" s="52"/>
      <c r="F14" s="73"/>
      <c r="G14" s="71">
        <f t="shared" si="1"/>
        <v>0</v>
      </c>
    </row>
    <row r="15" spans="1:7" ht="21" customHeight="1" x14ac:dyDescent="0.15">
      <c r="A15" s="13">
        <f t="shared" si="0"/>
        <v>8</v>
      </c>
      <c r="B15" s="49"/>
      <c r="C15" s="50"/>
      <c r="D15" s="51"/>
      <c r="E15" s="52"/>
      <c r="F15" s="73"/>
      <c r="G15" s="71">
        <f t="shared" si="1"/>
        <v>0</v>
      </c>
    </row>
    <row r="16" spans="1:7" ht="21" customHeight="1" x14ac:dyDescent="0.15">
      <c r="A16" s="13">
        <f t="shared" si="0"/>
        <v>9</v>
      </c>
      <c r="B16" s="49"/>
      <c r="C16" s="50"/>
      <c r="D16" s="51"/>
      <c r="E16" s="52"/>
      <c r="F16" s="73"/>
      <c r="G16" s="71">
        <f t="shared" si="1"/>
        <v>0</v>
      </c>
    </row>
    <row r="17" spans="1:7" ht="21" customHeight="1" x14ac:dyDescent="0.15">
      <c r="A17" s="13">
        <f t="shared" si="0"/>
        <v>10</v>
      </c>
      <c r="B17" s="49"/>
      <c r="C17" s="50"/>
      <c r="D17" s="51"/>
      <c r="E17" s="52"/>
      <c r="F17" s="73"/>
      <c r="G17" s="71">
        <f t="shared" si="1"/>
        <v>0</v>
      </c>
    </row>
    <row r="18" spans="1:7" ht="21" customHeight="1" x14ac:dyDescent="0.15">
      <c r="A18" s="13">
        <f t="shared" si="0"/>
        <v>11</v>
      </c>
      <c r="B18" s="49"/>
      <c r="C18" s="50"/>
      <c r="D18" s="51"/>
      <c r="E18" s="52"/>
      <c r="F18" s="73"/>
      <c r="G18" s="71">
        <f t="shared" si="1"/>
        <v>0</v>
      </c>
    </row>
    <row r="19" spans="1:7" ht="21" customHeight="1" x14ac:dyDescent="0.15">
      <c r="A19" s="13">
        <f t="shared" si="0"/>
        <v>12</v>
      </c>
      <c r="B19" s="49"/>
      <c r="C19" s="50"/>
      <c r="D19" s="51"/>
      <c r="E19" s="52"/>
      <c r="F19" s="73"/>
      <c r="G19" s="71">
        <f t="shared" si="1"/>
        <v>0</v>
      </c>
    </row>
    <row r="20" spans="1:7" ht="21" customHeight="1" x14ac:dyDescent="0.15">
      <c r="A20" s="13">
        <f t="shared" si="0"/>
        <v>13</v>
      </c>
      <c r="B20" s="49"/>
      <c r="C20" s="50"/>
      <c r="D20" s="51"/>
      <c r="E20" s="52"/>
      <c r="F20" s="73"/>
      <c r="G20" s="71">
        <f t="shared" si="1"/>
        <v>0</v>
      </c>
    </row>
    <row r="21" spans="1:7" ht="21" customHeight="1" x14ac:dyDescent="0.15">
      <c r="A21" s="13">
        <f t="shared" si="0"/>
        <v>14</v>
      </c>
      <c r="B21" s="49"/>
      <c r="C21" s="50"/>
      <c r="D21" s="51"/>
      <c r="E21" s="52"/>
      <c r="F21" s="73"/>
      <c r="G21" s="71">
        <f t="shared" si="1"/>
        <v>0</v>
      </c>
    </row>
    <row r="22" spans="1:7" ht="21" customHeight="1" x14ac:dyDescent="0.15">
      <c r="A22" s="13">
        <f t="shared" si="0"/>
        <v>15</v>
      </c>
      <c r="B22" s="49"/>
      <c r="C22" s="50"/>
      <c r="D22" s="51"/>
      <c r="E22" s="52"/>
      <c r="F22" s="73"/>
      <c r="G22" s="71">
        <f t="shared" si="1"/>
        <v>0</v>
      </c>
    </row>
    <row r="23" spans="1:7" ht="21" customHeight="1" x14ac:dyDescent="0.15">
      <c r="A23" s="13">
        <f t="shared" si="0"/>
        <v>16</v>
      </c>
      <c r="B23" s="49"/>
      <c r="C23" s="50"/>
      <c r="D23" s="51"/>
      <c r="E23" s="52"/>
      <c r="F23" s="73"/>
      <c r="G23" s="71">
        <f t="shared" si="1"/>
        <v>0</v>
      </c>
    </row>
    <row r="24" spans="1:7" ht="21" customHeight="1" x14ac:dyDescent="0.15">
      <c r="A24" s="13">
        <f t="shared" si="0"/>
        <v>17</v>
      </c>
      <c r="B24" s="49"/>
      <c r="C24" s="50"/>
      <c r="D24" s="51"/>
      <c r="E24" s="52"/>
      <c r="F24" s="73"/>
      <c r="G24" s="71">
        <f t="shared" si="1"/>
        <v>0</v>
      </c>
    </row>
    <row r="25" spans="1:7" ht="21" customHeight="1" x14ac:dyDescent="0.15">
      <c r="A25" s="13">
        <f t="shared" si="0"/>
        <v>18</v>
      </c>
      <c r="B25" s="49"/>
      <c r="C25" s="50"/>
      <c r="D25" s="51"/>
      <c r="E25" s="52"/>
      <c r="F25" s="73"/>
      <c r="G25" s="71">
        <f t="shared" si="1"/>
        <v>0</v>
      </c>
    </row>
    <row r="26" spans="1:7" ht="21" customHeight="1" x14ac:dyDescent="0.15">
      <c r="A26" s="13">
        <f t="shared" si="0"/>
        <v>19</v>
      </c>
      <c r="B26" s="49"/>
      <c r="C26" s="50"/>
      <c r="D26" s="51"/>
      <c r="E26" s="52"/>
      <c r="F26" s="73"/>
      <c r="G26" s="71">
        <f t="shared" si="1"/>
        <v>0</v>
      </c>
    </row>
    <row r="27" spans="1:7" ht="21" customHeight="1" x14ac:dyDescent="0.15">
      <c r="A27" s="13">
        <f t="shared" si="0"/>
        <v>20</v>
      </c>
      <c r="B27" s="49"/>
      <c r="C27" s="50"/>
      <c r="D27" s="51"/>
      <c r="E27" s="52"/>
      <c r="F27" s="73"/>
      <c r="G27" s="71">
        <f t="shared" si="1"/>
        <v>0</v>
      </c>
    </row>
    <row r="28" spans="1:7" ht="21" customHeight="1" x14ac:dyDescent="0.15">
      <c r="A28" s="13">
        <f t="shared" si="0"/>
        <v>21</v>
      </c>
      <c r="B28" s="49"/>
      <c r="C28" s="50"/>
      <c r="D28" s="51"/>
      <c r="E28" s="52"/>
      <c r="F28" s="73"/>
      <c r="G28" s="71">
        <f t="shared" si="1"/>
        <v>0</v>
      </c>
    </row>
    <row r="29" spans="1:7" ht="21" customHeight="1" x14ac:dyDescent="0.15">
      <c r="A29" s="13">
        <f t="shared" si="0"/>
        <v>22</v>
      </c>
      <c r="B29" s="49"/>
      <c r="C29" s="50"/>
      <c r="D29" s="51"/>
      <c r="E29" s="52"/>
      <c r="F29" s="73"/>
      <c r="G29" s="71">
        <f t="shared" si="1"/>
        <v>0</v>
      </c>
    </row>
    <row r="30" spans="1:7" ht="21" customHeight="1" x14ac:dyDescent="0.15">
      <c r="A30" s="13">
        <f t="shared" si="0"/>
        <v>23</v>
      </c>
      <c r="B30" s="49"/>
      <c r="C30" s="50"/>
      <c r="D30" s="51"/>
      <c r="E30" s="52"/>
      <c r="F30" s="73"/>
      <c r="G30" s="71">
        <f t="shared" si="1"/>
        <v>0</v>
      </c>
    </row>
    <row r="31" spans="1:7" ht="21" customHeight="1" x14ac:dyDescent="0.15">
      <c r="A31" s="13">
        <f t="shared" si="0"/>
        <v>24</v>
      </c>
      <c r="B31" s="49"/>
      <c r="C31" s="50"/>
      <c r="D31" s="51"/>
      <c r="E31" s="52"/>
      <c r="F31" s="73"/>
      <c r="G31" s="71">
        <f t="shared" si="1"/>
        <v>0</v>
      </c>
    </row>
    <row r="32" spans="1:7" ht="21" customHeight="1" x14ac:dyDescent="0.15">
      <c r="A32" s="78">
        <f t="shared" si="0"/>
        <v>25</v>
      </c>
      <c r="B32" s="79"/>
      <c r="C32" s="80"/>
      <c r="D32" s="81"/>
      <c r="E32" s="82"/>
      <c r="F32" s="83"/>
      <c r="G32" s="84">
        <f t="shared" si="1"/>
        <v>0</v>
      </c>
    </row>
    <row r="33" spans="1:7" ht="21" customHeight="1" x14ac:dyDescent="0.15">
      <c r="A33" s="85">
        <f t="shared" si="0"/>
        <v>26</v>
      </c>
      <c r="B33" s="86"/>
      <c r="C33" s="87"/>
      <c r="D33" s="88"/>
      <c r="E33" s="89"/>
      <c r="F33" s="90"/>
      <c r="G33" s="91">
        <f t="shared" si="1"/>
        <v>0</v>
      </c>
    </row>
    <row r="34" spans="1:7" ht="21" customHeight="1" x14ac:dyDescent="0.15">
      <c r="A34" s="85">
        <f t="shared" si="0"/>
        <v>27</v>
      </c>
      <c r="B34" s="86"/>
      <c r="C34" s="87"/>
      <c r="D34" s="88"/>
      <c r="E34" s="89"/>
      <c r="F34" s="90"/>
      <c r="G34" s="91">
        <f t="shared" si="1"/>
        <v>0</v>
      </c>
    </row>
    <row r="35" spans="1:7" ht="21" customHeight="1" x14ac:dyDescent="0.15">
      <c r="A35" s="85">
        <f t="shared" si="0"/>
        <v>28</v>
      </c>
      <c r="B35" s="86"/>
      <c r="C35" s="87"/>
      <c r="D35" s="88"/>
      <c r="E35" s="89"/>
      <c r="F35" s="90"/>
      <c r="G35" s="91">
        <f t="shared" si="1"/>
        <v>0</v>
      </c>
    </row>
    <row r="36" spans="1:7" ht="21" customHeight="1" x14ac:dyDescent="0.15">
      <c r="A36" s="85">
        <f t="shared" si="0"/>
        <v>29</v>
      </c>
      <c r="B36" s="86"/>
      <c r="C36" s="87"/>
      <c r="D36" s="88"/>
      <c r="E36" s="89"/>
      <c r="F36" s="90"/>
      <c r="G36" s="91">
        <f t="shared" si="1"/>
        <v>0</v>
      </c>
    </row>
    <row r="37" spans="1:7" ht="21" customHeight="1" x14ac:dyDescent="0.15">
      <c r="A37" s="85">
        <f>A36+1</f>
        <v>30</v>
      </c>
      <c r="B37" s="86"/>
      <c r="C37" s="87"/>
      <c r="D37" s="88"/>
      <c r="E37" s="89"/>
      <c r="F37" s="90"/>
      <c r="G37" s="91">
        <f t="shared" si="1"/>
        <v>0</v>
      </c>
    </row>
    <row r="38" spans="1:7" ht="21" customHeight="1" x14ac:dyDescent="0.15">
      <c r="A38" s="85">
        <f t="shared" si="0"/>
        <v>31</v>
      </c>
      <c r="B38" s="86"/>
      <c r="C38" s="87"/>
      <c r="D38" s="88"/>
      <c r="E38" s="89"/>
      <c r="F38" s="90"/>
      <c r="G38" s="91">
        <f t="shared" si="1"/>
        <v>0</v>
      </c>
    </row>
    <row r="39" spans="1:7" ht="9" customHeight="1" x14ac:dyDescent="0.15">
      <c r="A39" s="14"/>
      <c r="B39" s="15"/>
      <c r="C39" s="16"/>
      <c r="D39" s="14"/>
      <c r="E39" s="17"/>
      <c r="F39" s="18"/>
      <c r="G39" s="19"/>
    </row>
    <row r="40" spans="1:7" ht="21" customHeight="1" x14ac:dyDescent="0.15">
      <c r="A40" s="75" t="str">
        <f>"SUBTOTAL
Items 1-"&amp;TEXT(A38,"##0")</f>
        <v>SUBTOTAL
Items 1-31</v>
      </c>
      <c r="B40" s="75"/>
      <c r="C40" s="20"/>
      <c r="D40" s="21"/>
      <c r="E40" s="22"/>
      <c r="F40" s="18"/>
      <c r="G40" s="71">
        <f>SUM(G8:G38)</f>
        <v>0</v>
      </c>
    </row>
    <row r="41" spans="1:7" ht="21" customHeight="1" x14ac:dyDescent="0.15">
      <c r="A41" s="14"/>
      <c r="B41" s="14"/>
      <c r="C41" s="30"/>
      <c r="D41" s="14"/>
      <c r="E41" s="17"/>
      <c r="F41" s="18"/>
      <c r="G41" s="19"/>
    </row>
    <row r="42" spans="1:7" ht="21" customHeight="1" x14ac:dyDescent="0.15">
      <c r="A42" s="67" t="s">
        <v>22</v>
      </c>
      <c r="B42" s="68"/>
      <c r="C42" s="68"/>
      <c r="D42" s="68"/>
      <c r="E42" s="69"/>
      <c r="F42" s="68"/>
      <c r="G42" s="70"/>
    </row>
    <row r="43" spans="1:7" ht="21" customHeight="1" x14ac:dyDescent="0.15">
      <c r="A43" s="13">
        <f>A38+1</f>
        <v>32</v>
      </c>
      <c r="B43" s="13">
        <v>999990</v>
      </c>
      <c r="C43" s="53" t="s">
        <v>19</v>
      </c>
      <c r="D43" s="13" t="s">
        <v>10</v>
      </c>
      <c r="E43" s="29">
        <v>1</v>
      </c>
      <c r="F43" s="71">
        <f>0.05*(G40)</f>
        <v>0</v>
      </c>
      <c r="G43" s="71">
        <f>F43</f>
        <v>0</v>
      </c>
    </row>
    <row r="44" spans="1:7" ht="21" customHeight="1" x14ac:dyDescent="0.15">
      <c r="A44" s="13">
        <f>A43+1</f>
        <v>33</v>
      </c>
      <c r="B44" s="13">
        <v>999990</v>
      </c>
      <c r="C44" s="53" t="s">
        <v>20</v>
      </c>
      <c r="D44" s="13" t="s">
        <v>10</v>
      </c>
      <c r="E44" s="29">
        <v>1</v>
      </c>
      <c r="F44" s="71">
        <f>0.05*(G40)</f>
        <v>0</v>
      </c>
      <c r="G44" s="71">
        <f>F44</f>
        <v>0</v>
      </c>
    </row>
    <row r="45" spans="1:7" ht="9" customHeight="1" x14ac:dyDescent="0.15">
      <c r="A45" s="14"/>
      <c r="B45" s="15"/>
      <c r="C45" s="16"/>
      <c r="D45" s="14"/>
      <c r="E45" s="17"/>
      <c r="F45" s="18"/>
      <c r="G45" s="19"/>
    </row>
    <row r="46" spans="1:7" ht="19.350000000000001" customHeight="1" x14ac:dyDescent="0.15">
      <c r="A46" s="76" t="s">
        <v>23</v>
      </c>
      <c r="B46" s="76"/>
      <c r="C46" s="20"/>
      <c r="D46" s="21"/>
      <c r="E46" s="22"/>
      <c r="F46" s="18"/>
      <c r="G46" s="71">
        <f>SUM(G43:G44)</f>
        <v>0</v>
      </c>
    </row>
    <row r="47" spans="1:7" ht="21" customHeight="1" x14ac:dyDescent="0.15">
      <c r="A47" s="14"/>
      <c r="B47" s="14"/>
      <c r="C47" s="30"/>
      <c r="D47" s="14"/>
      <c r="E47" s="17"/>
      <c r="F47" s="18"/>
      <c r="G47" s="19"/>
    </row>
    <row r="48" spans="1:7" ht="21" customHeight="1" x14ac:dyDescent="0.15">
      <c r="A48" s="67" t="s">
        <v>11</v>
      </c>
      <c r="B48" s="68"/>
      <c r="C48" s="68"/>
      <c r="D48" s="68"/>
      <c r="E48" s="69"/>
      <c r="F48" s="68"/>
      <c r="G48" s="70"/>
    </row>
    <row r="49" spans="1:7" ht="21" customHeight="1" x14ac:dyDescent="0.15">
      <c r="A49" s="13"/>
      <c r="B49" s="13">
        <v>999994</v>
      </c>
      <c r="C49" s="53" t="s">
        <v>12</v>
      </c>
      <c r="D49" s="31" t="s">
        <v>10</v>
      </c>
      <c r="E49" s="32">
        <v>1</v>
      </c>
      <c r="F49" s="71">
        <f>0.1*(G43+G40+G44)</f>
        <v>0</v>
      </c>
      <c r="G49" s="71">
        <f>F49</f>
        <v>0</v>
      </c>
    </row>
    <row r="50" spans="1:7" ht="21" customHeight="1" x14ac:dyDescent="0.15">
      <c r="A50" s="14"/>
      <c r="B50" s="14"/>
      <c r="C50" s="30"/>
      <c r="D50" s="14"/>
      <c r="E50" s="17"/>
      <c r="F50" s="18"/>
      <c r="G50" s="19"/>
    </row>
    <row r="51" spans="1:7" ht="21" customHeight="1" x14ac:dyDescent="0.15">
      <c r="A51" s="67" t="s">
        <v>21</v>
      </c>
      <c r="B51" s="68"/>
      <c r="C51" s="68"/>
      <c r="D51" s="68"/>
      <c r="E51" s="69"/>
      <c r="F51" s="68"/>
      <c r="G51" s="70"/>
    </row>
    <row r="52" spans="1:7" ht="21" customHeight="1" x14ac:dyDescent="0.15">
      <c r="A52" s="51"/>
      <c r="B52" s="51"/>
      <c r="C52" s="53"/>
      <c r="D52" s="51"/>
      <c r="E52" s="54"/>
      <c r="F52" s="73"/>
      <c r="G52" s="71">
        <f t="shared" ref="G52:G60" si="2">E52*F52</f>
        <v>0</v>
      </c>
    </row>
    <row r="53" spans="1:7" ht="21" customHeight="1" x14ac:dyDescent="0.15">
      <c r="A53" s="51"/>
      <c r="B53" s="51"/>
      <c r="C53" s="53"/>
      <c r="D53" s="51"/>
      <c r="E53" s="54"/>
      <c r="F53" s="73"/>
      <c r="G53" s="71">
        <f t="shared" si="2"/>
        <v>0</v>
      </c>
    </row>
    <row r="54" spans="1:7" ht="21" customHeight="1" x14ac:dyDescent="0.15">
      <c r="A54" s="51"/>
      <c r="B54" s="51"/>
      <c r="C54" s="53"/>
      <c r="D54" s="51"/>
      <c r="E54" s="54"/>
      <c r="F54" s="73"/>
      <c r="G54" s="71">
        <f t="shared" ref="G54:G55" si="3">E54*F54</f>
        <v>0</v>
      </c>
    </row>
    <row r="55" spans="1:7" ht="21" customHeight="1" x14ac:dyDescent="0.15">
      <c r="A55" s="51"/>
      <c r="B55" s="51"/>
      <c r="C55" s="53"/>
      <c r="D55" s="51"/>
      <c r="E55" s="54"/>
      <c r="F55" s="73"/>
      <c r="G55" s="71">
        <f t="shared" si="3"/>
        <v>0</v>
      </c>
    </row>
    <row r="56" spans="1:7" ht="21" customHeight="1" x14ac:dyDescent="0.15">
      <c r="A56" s="51"/>
      <c r="B56" s="51"/>
      <c r="C56" s="53"/>
      <c r="D56" s="51"/>
      <c r="E56" s="54"/>
      <c r="F56" s="73"/>
      <c r="G56" s="71">
        <f t="shared" si="2"/>
        <v>0</v>
      </c>
    </row>
    <row r="57" spans="1:7" ht="21" customHeight="1" x14ac:dyDescent="0.15">
      <c r="A57" s="51"/>
      <c r="B57" s="51"/>
      <c r="C57" s="53"/>
      <c r="D57" s="51"/>
      <c r="E57" s="54"/>
      <c r="F57" s="73"/>
      <c r="G57" s="71">
        <f t="shared" si="2"/>
        <v>0</v>
      </c>
    </row>
    <row r="58" spans="1:7" ht="21" customHeight="1" x14ac:dyDescent="0.15">
      <c r="A58" s="51"/>
      <c r="B58" s="51"/>
      <c r="C58" s="53"/>
      <c r="D58" s="51"/>
      <c r="E58" s="54"/>
      <c r="F58" s="73"/>
      <c r="G58" s="71">
        <f t="shared" si="2"/>
        <v>0</v>
      </c>
    </row>
    <row r="59" spans="1:7" ht="21" customHeight="1" x14ac:dyDescent="0.15">
      <c r="A59" s="51"/>
      <c r="B59" s="51"/>
      <c r="C59" s="53"/>
      <c r="D59" s="51"/>
      <c r="E59" s="54"/>
      <c r="F59" s="73"/>
      <c r="G59" s="71">
        <f t="shared" si="2"/>
        <v>0</v>
      </c>
    </row>
    <row r="60" spans="1:7" ht="21" customHeight="1" x14ac:dyDescent="0.15">
      <c r="A60" s="51"/>
      <c r="B60" s="51"/>
      <c r="C60" s="53"/>
      <c r="D60" s="51"/>
      <c r="E60" s="54"/>
      <c r="F60" s="73"/>
      <c r="G60" s="71">
        <f t="shared" si="2"/>
        <v>0</v>
      </c>
    </row>
    <row r="61" spans="1:7" ht="9" customHeight="1" x14ac:dyDescent="0.15">
      <c r="A61" s="14"/>
      <c r="B61" s="15"/>
      <c r="C61" s="16"/>
      <c r="D61" s="14"/>
      <c r="E61" s="17"/>
      <c r="F61" s="18"/>
      <c r="G61" s="19"/>
    </row>
    <row r="62" spans="1:7" ht="19.350000000000001" customHeight="1" x14ac:dyDescent="0.15">
      <c r="A62" s="76" t="s">
        <v>23</v>
      </c>
      <c r="B62" s="76"/>
      <c r="C62" s="20"/>
      <c r="D62" s="21"/>
      <c r="E62" s="22"/>
      <c r="F62" s="18"/>
      <c r="G62" s="71">
        <f>SUM(G52:G60)</f>
        <v>0</v>
      </c>
    </row>
    <row r="63" spans="1:7" ht="21" customHeight="1" x14ac:dyDescent="0.15">
      <c r="A63" s="14"/>
      <c r="B63" s="14"/>
      <c r="C63" s="30"/>
      <c r="D63" s="14"/>
      <c r="E63" s="17"/>
      <c r="F63" s="18"/>
      <c r="G63" s="19"/>
    </row>
    <row r="64" spans="1:7" ht="21" customHeight="1" x14ac:dyDescent="0.15">
      <c r="A64" s="67" t="s">
        <v>24</v>
      </c>
      <c r="B64" s="68"/>
      <c r="C64" s="68"/>
      <c r="D64" s="68"/>
      <c r="E64" s="69"/>
      <c r="F64" s="68"/>
      <c r="G64" s="70"/>
    </row>
    <row r="65" spans="1:7" ht="21" customHeight="1" x14ac:dyDescent="0.15">
      <c r="A65" s="51"/>
      <c r="B65" s="51"/>
      <c r="C65" s="53"/>
      <c r="D65" s="51"/>
      <c r="E65" s="54"/>
      <c r="F65" s="73"/>
      <c r="G65" s="71">
        <f t="shared" ref="G65:G73" si="4">E65*F65</f>
        <v>0</v>
      </c>
    </row>
    <row r="66" spans="1:7" ht="21" customHeight="1" x14ac:dyDescent="0.15">
      <c r="A66" s="51"/>
      <c r="B66" s="51"/>
      <c r="C66" s="53"/>
      <c r="D66" s="51"/>
      <c r="E66" s="54"/>
      <c r="F66" s="73"/>
      <c r="G66" s="71">
        <f t="shared" si="4"/>
        <v>0</v>
      </c>
    </row>
    <row r="67" spans="1:7" ht="21" customHeight="1" x14ac:dyDescent="0.15">
      <c r="A67" s="51"/>
      <c r="B67" s="51"/>
      <c r="C67" s="53"/>
      <c r="D67" s="51"/>
      <c r="E67" s="54"/>
      <c r="F67" s="73"/>
      <c r="G67" s="71">
        <f t="shared" ref="G67:G68" si="5">E67*F67</f>
        <v>0</v>
      </c>
    </row>
    <row r="68" spans="1:7" ht="21" customHeight="1" x14ac:dyDescent="0.15">
      <c r="A68" s="51"/>
      <c r="B68" s="51"/>
      <c r="C68" s="53"/>
      <c r="D68" s="51"/>
      <c r="E68" s="54"/>
      <c r="F68" s="73"/>
      <c r="G68" s="71">
        <f t="shared" si="5"/>
        <v>0</v>
      </c>
    </row>
    <row r="69" spans="1:7" ht="21" customHeight="1" x14ac:dyDescent="0.15">
      <c r="A69" s="51"/>
      <c r="B69" s="51"/>
      <c r="C69" s="53"/>
      <c r="D69" s="51"/>
      <c r="E69" s="54"/>
      <c r="F69" s="73"/>
      <c r="G69" s="71">
        <f t="shared" si="4"/>
        <v>0</v>
      </c>
    </row>
    <row r="70" spans="1:7" ht="21" customHeight="1" x14ac:dyDescent="0.15">
      <c r="A70" s="51"/>
      <c r="B70" s="51"/>
      <c r="C70" s="53"/>
      <c r="D70" s="51"/>
      <c r="E70" s="54"/>
      <c r="F70" s="73"/>
      <c r="G70" s="71">
        <f t="shared" si="4"/>
        <v>0</v>
      </c>
    </row>
    <row r="71" spans="1:7" ht="21" customHeight="1" x14ac:dyDescent="0.15">
      <c r="A71" s="51"/>
      <c r="B71" s="51"/>
      <c r="C71" s="53"/>
      <c r="D71" s="51"/>
      <c r="E71" s="54"/>
      <c r="F71" s="73"/>
      <c r="G71" s="71">
        <f t="shared" si="4"/>
        <v>0</v>
      </c>
    </row>
    <row r="72" spans="1:7" ht="21" customHeight="1" x14ac:dyDescent="0.15">
      <c r="A72" s="51"/>
      <c r="B72" s="51"/>
      <c r="C72" s="53"/>
      <c r="D72" s="51"/>
      <c r="E72" s="54"/>
      <c r="F72" s="73"/>
      <c r="G72" s="71">
        <f t="shared" si="4"/>
        <v>0</v>
      </c>
    </row>
    <row r="73" spans="1:7" ht="21" customHeight="1" x14ac:dyDescent="0.15">
      <c r="A73" s="51"/>
      <c r="B73" s="51"/>
      <c r="C73" s="53"/>
      <c r="D73" s="51"/>
      <c r="E73" s="54"/>
      <c r="F73" s="73"/>
      <c r="G73" s="71">
        <f t="shared" si="4"/>
        <v>0</v>
      </c>
    </row>
    <row r="74" spans="1:7" ht="9" customHeight="1" x14ac:dyDescent="0.15">
      <c r="A74" s="14"/>
      <c r="B74" s="15"/>
      <c r="C74" s="16"/>
      <c r="D74" s="14"/>
      <c r="E74" s="17"/>
      <c r="F74" s="18"/>
      <c r="G74" s="19"/>
    </row>
    <row r="75" spans="1:7" ht="19.350000000000001" customHeight="1" x14ac:dyDescent="0.15">
      <c r="A75" s="76" t="s">
        <v>23</v>
      </c>
      <c r="B75" s="76"/>
      <c r="C75" s="20"/>
      <c r="D75" s="21"/>
      <c r="E75" s="22"/>
      <c r="F75" s="18"/>
      <c r="G75" s="71">
        <f>SUM(G65:G73)</f>
        <v>0</v>
      </c>
    </row>
    <row r="76" spans="1:7" ht="21" customHeight="1" x14ac:dyDescent="0.15">
      <c r="A76" s="14"/>
      <c r="B76" s="14"/>
      <c r="C76" s="30"/>
      <c r="D76" s="14"/>
      <c r="E76" s="17"/>
      <c r="F76" s="18"/>
      <c r="G76" s="19"/>
    </row>
    <row r="77" spans="1:7" ht="21" customHeight="1" x14ac:dyDescent="0.15">
      <c r="A77" s="67" t="s">
        <v>13</v>
      </c>
      <c r="B77" s="68"/>
      <c r="C77" s="68"/>
      <c r="D77" s="68"/>
      <c r="E77" s="69"/>
      <c r="F77" s="68"/>
      <c r="G77" s="70"/>
    </row>
    <row r="78" spans="1:7" s="34" customFormat="1" ht="9.9499999999999993" customHeight="1" x14ac:dyDescent="0.15">
      <c r="A78" s="33"/>
      <c r="E78" s="35"/>
    </row>
    <row r="79" spans="1:7" ht="19.350000000000001" customHeight="1" x14ac:dyDescent="0.15">
      <c r="A79" s="77" t="str">
        <f>A40</f>
        <v>SUBTOTAL
Items 1-31</v>
      </c>
      <c r="B79" s="77"/>
      <c r="C79" s="55"/>
      <c r="D79" s="56"/>
      <c r="E79" s="57"/>
      <c r="F79" s="18"/>
      <c r="G79" s="71">
        <f>G40</f>
        <v>0</v>
      </c>
    </row>
    <row r="80" spans="1:7" s="28" customFormat="1" ht="21" customHeight="1" x14ac:dyDescent="0.15">
      <c r="A80" s="36"/>
      <c r="B80" s="20"/>
      <c r="C80" s="23"/>
      <c r="D80" s="24"/>
      <c r="E80" s="25"/>
      <c r="F80" s="26"/>
      <c r="G80" s="27"/>
    </row>
    <row r="81" spans="1:7" ht="19.350000000000001" customHeight="1" x14ac:dyDescent="0.15">
      <c r="A81" s="77" t="s">
        <v>22</v>
      </c>
      <c r="B81" s="77"/>
      <c r="C81" s="55"/>
      <c r="D81" s="56"/>
      <c r="E81" s="57"/>
      <c r="F81" s="18"/>
      <c r="G81" s="71">
        <f>G46</f>
        <v>0</v>
      </c>
    </row>
    <row r="82" spans="1:7" s="28" customFormat="1" ht="21" customHeight="1" x14ac:dyDescent="0.15">
      <c r="A82" s="36"/>
      <c r="B82" s="20"/>
      <c r="C82" s="23"/>
      <c r="D82" s="24"/>
      <c r="E82" s="25"/>
      <c r="F82" s="26"/>
      <c r="G82" s="27"/>
    </row>
    <row r="83" spans="1:7" ht="19.350000000000001" customHeight="1" x14ac:dyDescent="0.15">
      <c r="A83" s="77" t="s">
        <v>11</v>
      </c>
      <c r="B83" s="77"/>
      <c r="C83" s="55"/>
      <c r="D83" s="56"/>
      <c r="E83" s="57"/>
      <c r="F83" s="18"/>
      <c r="G83" s="71">
        <f>G49</f>
        <v>0</v>
      </c>
    </row>
    <row r="84" spans="1:7" s="28" customFormat="1" ht="21" customHeight="1" x14ac:dyDescent="0.15">
      <c r="A84" s="36"/>
      <c r="B84" s="20"/>
      <c r="C84" s="23"/>
      <c r="D84" s="24"/>
      <c r="E84" s="25"/>
      <c r="F84" s="26"/>
      <c r="G84" s="27"/>
    </row>
    <row r="85" spans="1:7" ht="19.350000000000001" customHeight="1" x14ac:dyDescent="0.15">
      <c r="A85" s="77" t="str">
        <f>A51</f>
        <v>SUPPLEMENTAL ITEMS</v>
      </c>
      <c r="B85" s="77"/>
      <c r="C85" s="55"/>
      <c r="D85" s="56"/>
      <c r="E85" s="57"/>
      <c r="F85" s="18"/>
      <c r="G85" s="71">
        <f>G62</f>
        <v>0</v>
      </c>
    </row>
    <row r="86" spans="1:7" s="28" customFormat="1" ht="21" customHeight="1" x14ac:dyDescent="0.15">
      <c r="A86" s="36"/>
      <c r="B86" s="20"/>
      <c r="C86" s="23"/>
      <c r="D86" s="24"/>
      <c r="E86" s="25"/>
      <c r="F86" s="26"/>
      <c r="G86" s="27"/>
    </row>
    <row r="87" spans="1:7" ht="19.350000000000001" customHeight="1" x14ac:dyDescent="0.15">
      <c r="A87" s="77" t="str">
        <f>A64</f>
        <v>COUNTY FURNISHED ITEMS</v>
      </c>
      <c r="B87" s="77"/>
      <c r="C87" s="55"/>
      <c r="D87" s="56"/>
      <c r="E87" s="57"/>
      <c r="F87" s="18"/>
      <c r="G87" s="71">
        <f>G75</f>
        <v>0</v>
      </c>
    </row>
    <row r="88" spans="1:7" s="28" customFormat="1" ht="21" customHeight="1" x14ac:dyDescent="0.15">
      <c r="A88" s="36"/>
      <c r="B88" s="20"/>
      <c r="C88" s="23"/>
      <c r="D88" s="24"/>
      <c r="E88" s="25"/>
      <c r="F88" s="26"/>
      <c r="G88" s="27"/>
    </row>
    <row r="89" spans="1:7" ht="19.350000000000001" customHeight="1" x14ac:dyDescent="0.15">
      <c r="A89" s="74" t="s">
        <v>14</v>
      </c>
      <c r="B89" s="74"/>
      <c r="C89" s="62"/>
      <c r="D89" s="63"/>
      <c r="E89" s="64"/>
      <c r="F89" s="65"/>
      <c r="G89" s="72">
        <f>G79+G81+G83+G85+G87</f>
        <v>0</v>
      </c>
    </row>
    <row r="90" spans="1:7" s="28" customFormat="1" ht="21" customHeight="1" x14ac:dyDescent="0.15">
      <c r="A90" s="7"/>
      <c r="B90" s="20"/>
      <c r="C90" s="23"/>
      <c r="D90" s="24"/>
      <c r="E90" s="25"/>
      <c r="F90" s="26"/>
      <c r="G90" s="27"/>
    </row>
    <row r="91" spans="1:7" ht="19.350000000000001" customHeight="1" x14ac:dyDescent="0.15">
      <c r="A91" s="58"/>
      <c r="B91" s="59"/>
      <c r="C91" s="59"/>
      <c r="D91" s="37"/>
      <c r="E91" s="60"/>
      <c r="F91" s="61"/>
      <c r="G91" s="38"/>
    </row>
    <row r="92" spans="1:7" s="28" customFormat="1" ht="21" customHeight="1" x14ac:dyDescent="0.15">
      <c r="A92" s="39" t="s">
        <v>15</v>
      </c>
      <c r="B92" s="40"/>
      <c r="C92" s="41"/>
      <c r="D92" s="42"/>
      <c r="E92" s="43"/>
      <c r="F92" s="38"/>
      <c r="G92" s="38"/>
    </row>
    <row r="93" spans="1:7" ht="19.350000000000001" customHeight="1" x14ac:dyDescent="0.15">
      <c r="A93" s="58"/>
      <c r="B93" s="59"/>
      <c r="C93" s="59"/>
      <c r="D93" s="37"/>
      <c r="E93" s="60"/>
      <c r="F93" s="61"/>
      <c r="G93" s="38"/>
    </row>
    <row r="94" spans="1:7" s="28" customFormat="1" ht="21" customHeight="1" x14ac:dyDescent="0.15">
      <c r="A94" s="39" t="s">
        <v>16</v>
      </c>
      <c r="B94" s="40"/>
      <c r="C94" s="41"/>
      <c r="D94" s="42"/>
      <c r="E94" s="43"/>
      <c r="F94" s="38"/>
      <c r="G94" s="38"/>
    </row>
  </sheetData>
  <sheetProtection sheet="1" objects="1" scenarios="1" selectLockedCells="1"/>
  <mergeCells count="10">
    <mergeCell ref="A89:B89"/>
    <mergeCell ref="A40:B40"/>
    <mergeCell ref="A46:B46"/>
    <mergeCell ref="A62:B62"/>
    <mergeCell ref="A75:B75"/>
    <mergeCell ref="A87:B87"/>
    <mergeCell ref="A85:B85"/>
    <mergeCell ref="A79:B79"/>
    <mergeCell ref="A81:B81"/>
    <mergeCell ref="A83:B83"/>
  </mergeCells>
  <phoneticPr fontId="9" type="noConversion"/>
  <printOptions gridLinesSet="0"/>
  <pageMargins left="0.5" right="0.35" top="0.5" bottom="0.35" header="0" footer="0"/>
  <pageSetup fitToHeight="20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 template</vt:lpstr>
      <vt:lpstr>'Estimate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Yardbird</dc:creator>
  <cp:lastModifiedBy>Yardbird</cp:lastModifiedBy>
  <cp:lastPrinted>2017-08-15T21:13:28Z</cp:lastPrinted>
  <dcterms:created xsi:type="dcterms:W3CDTF">1998-12-15T22:14:34Z</dcterms:created>
  <dcterms:modified xsi:type="dcterms:W3CDTF">2017-08-15T21:22:04Z</dcterms:modified>
</cp:coreProperties>
</file>