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E:\Work Files\Invoice test\"/>
    </mc:Choice>
  </mc:AlternateContent>
  <bookViews>
    <workbookView xWindow="8460" yWindow="465" windowWidth="26355" windowHeight="16185" tabRatio="777"/>
  </bookViews>
  <sheets>
    <sheet name="Deliverables" sheetId="22" r:id="rId1"/>
    <sheet name="StatusOptions" sheetId="23" r:id="rId2"/>
  </sheets>
  <definedNames>
    <definedName name="_xlnm.Print_Titles" localSheetId="0">Deliverables!$1:$9</definedName>
  </definedNames>
  <calcPr calcId="152511" fullCalcOnLoad="1" refMode="R1C1" concurrentCalc="0"/>
</workbook>
</file>

<file path=xl/calcChain.xml><?xml version="1.0" encoding="utf-8"?>
<calcChain xmlns="http://schemas.openxmlformats.org/spreadsheetml/2006/main">
  <c r="A78" i="22" l="1"/>
  <c r="A79" i="22"/>
  <c r="A80" i="22"/>
  <c r="A81" i="22"/>
  <c r="A82" i="22"/>
  <c r="A111" i="22"/>
  <c r="A112" i="22"/>
  <c r="A113" i="22"/>
  <c r="A114" i="22"/>
  <c r="A115" i="22"/>
  <c r="A116" i="22"/>
  <c r="A90" i="22"/>
  <c r="A91" i="22"/>
  <c r="A92" i="22"/>
  <c r="A93" i="22"/>
  <c r="A94" i="22"/>
  <c r="A98" i="22"/>
  <c r="A99" i="22"/>
  <c r="A100" i="22"/>
  <c r="A101" i="22"/>
  <c r="A102" i="22"/>
  <c r="A103" i="22"/>
  <c r="A104" i="22"/>
  <c r="A105" i="22"/>
  <c r="A106" i="22"/>
  <c r="A107" i="22"/>
  <c r="A83" i="22"/>
  <c r="A84" i="22"/>
  <c r="A85" i="22"/>
  <c r="A8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2" i="22"/>
  <c r="A70" i="22"/>
  <c r="A73" i="22"/>
  <c r="A71" i="22"/>
  <c r="A74" i="22"/>
</calcChain>
</file>

<file path=xl/sharedStrings.xml><?xml version="1.0" encoding="utf-8"?>
<sst xmlns="http://schemas.openxmlformats.org/spreadsheetml/2006/main" count="122" uniqueCount="119">
  <si>
    <t>CONSULTANT:</t>
  </si>
  <si>
    <t>TARGET</t>
  </si>
  <si>
    <t>Date</t>
  </si>
  <si>
    <t>PROJECT:</t>
  </si>
  <si>
    <t>DATE:</t>
  </si>
  <si>
    <t>PROGRESS UPDATE NUMBER:</t>
  </si>
  <si>
    <t>TASK</t>
  </si>
  <si>
    <t>DELIVERABLE</t>
  </si>
  <si>
    <t>PROJECT MANAGEMENT</t>
  </si>
  <si>
    <t>Project Schedule</t>
  </si>
  <si>
    <t>Quality Control Plan</t>
  </si>
  <si>
    <t>INITIAL
SUBMITTAL</t>
  </si>
  <si>
    <t>LAST
SUBMITTAL</t>
  </si>
  <si>
    <t>STATUS</t>
  </si>
  <si>
    <t>Seq. No.</t>
  </si>
  <si>
    <t>PRELIMINARY ENGINEERING</t>
  </si>
  <si>
    <t>NOTE</t>
  </si>
  <si>
    <t>Pending Resubmittal</t>
  </si>
  <si>
    <t>Complete</t>
  </si>
  <si>
    <t>Status Options</t>
  </si>
  <si>
    <t>Incorporating RCTD Comments</t>
  </si>
  <si>
    <t>Incorporating Other Comments</t>
  </si>
  <si>
    <t>Under Review by RCTD</t>
  </si>
  <si>
    <t>Under Review by Others</t>
  </si>
  <si>
    <t>Preliminary Environmental Study</t>
  </si>
  <si>
    <t>Historic Property Survey Report</t>
  </si>
  <si>
    <t>Finding of Effect</t>
  </si>
  <si>
    <t>Visual Impact Assessment</t>
  </si>
  <si>
    <t>Noise Study Report</t>
  </si>
  <si>
    <t>Noise Abatement Decision Report</t>
  </si>
  <si>
    <t>Relocation Impact Report</t>
  </si>
  <si>
    <t>Community Impact Assessment</t>
  </si>
  <si>
    <t>Initial Site Assessment</t>
  </si>
  <si>
    <t>Location Hydraulic Study</t>
  </si>
  <si>
    <t>Draft Environmental Document</t>
  </si>
  <si>
    <t>Final Environmental Document</t>
  </si>
  <si>
    <t>Environmental Commitments Record</t>
  </si>
  <si>
    <t>Notice of Determination</t>
  </si>
  <si>
    <t>Initial Study</t>
  </si>
  <si>
    <t>Notice of Preparation</t>
  </si>
  <si>
    <t>Notice of Intent</t>
  </si>
  <si>
    <t>Coordination Plan</t>
  </si>
  <si>
    <t>Cooperating and Participating Agency Letters</t>
  </si>
  <si>
    <t>Scoping Meetings (CEQA)</t>
  </si>
  <si>
    <t>Scoping Meetings (NEPA)</t>
  </si>
  <si>
    <t>Summary of Scoping Meeting comments</t>
  </si>
  <si>
    <t>Extended Phase I Report</t>
  </si>
  <si>
    <t>Archaeological Evaluation Report</t>
  </si>
  <si>
    <t>Historic Landscape Evaluation Report</t>
  </si>
  <si>
    <t>Jurisdictional Delineation Report</t>
  </si>
  <si>
    <t>Natural Environment Study</t>
  </si>
  <si>
    <t>Paleontological Mitigation Plan</t>
  </si>
  <si>
    <t>Air Quality Report</t>
  </si>
  <si>
    <t>Air Quality Conformity Analysis Report and Checklist</t>
  </si>
  <si>
    <t>Water Quality Assessment Report</t>
  </si>
  <si>
    <t>Summary Floodplain Encroachment Report</t>
  </si>
  <si>
    <t>Limited Aerially Deposited Lead Screening Study</t>
  </si>
  <si>
    <t>Notice of Availability</t>
  </si>
  <si>
    <t>Responses to Comments on the Draft ED</t>
  </si>
  <si>
    <t>Traffic Methodology Memorandum</t>
  </si>
  <si>
    <t>Traffic Operations Analysis Report</t>
  </si>
  <si>
    <t>Hydrology and Hydraulics Analysis</t>
  </si>
  <si>
    <t>Drainage Design Report</t>
  </si>
  <si>
    <t>Bridge Hydraulic Analysis</t>
  </si>
  <si>
    <t>Water Quality Management Plan</t>
  </si>
  <si>
    <t>Concept Alternatives Layouts</t>
  </si>
  <si>
    <t>Structures Preliminary Geotechnical Report</t>
  </si>
  <si>
    <t>Preliminary Geotechnical Report</t>
  </si>
  <si>
    <t>Value Analysis Report</t>
  </si>
  <si>
    <t>Paleontological Evaluation Report</t>
  </si>
  <si>
    <t xml:space="preserve">Findings of Fact </t>
  </si>
  <si>
    <t>Structural Advance Planning Study</t>
  </si>
  <si>
    <t>Plans and Profiles of the Final Alternatives (GAD)</t>
  </si>
  <si>
    <t>PS&amp;E SUBMITALS</t>
  </si>
  <si>
    <t>Preparing Submittal</t>
  </si>
  <si>
    <t>Preliminary Engineering Report</t>
  </si>
  <si>
    <t>Right-of-way Requirement Maps</t>
  </si>
  <si>
    <t>Alternatives Evaluation Report</t>
  </si>
  <si>
    <t>Draft New Connection/Modified Connection Report</t>
  </si>
  <si>
    <t>Traffic Management Plan</t>
  </si>
  <si>
    <t>Mitigation Monitoring Plan</t>
  </si>
  <si>
    <t>Final Geotechnical Design Report</t>
  </si>
  <si>
    <t>Final Structures Foundation Report</t>
  </si>
  <si>
    <t>PS&amp;E Ready to List</t>
  </si>
  <si>
    <t>60% Roadway PS&amp;E Submittal</t>
  </si>
  <si>
    <t>60% Structures PS&amp;E Submittal</t>
  </si>
  <si>
    <t>90% Roadway PS&amp;E Submittal</t>
  </si>
  <si>
    <t>90% Structures PS&amp;E Submittal</t>
  </si>
  <si>
    <t>100% Roadway PS&amp;E Submittal</t>
  </si>
  <si>
    <t>100% Structures PS&amp;E kjSubmittal</t>
  </si>
  <si>
    <t>Hard Copy Base Map</t>
  </si>
  <si>
    <t>Prepare Legals, Plats &amp; Right-of-way Maps</t>
  </si>
  <si>
    <t>Order Preliminary Title Reports</t>
  </si>
  <si>
    <t>Retain Appraiser</t>
  </si>
  <si>
    <t>Perform Appraisals</t>
  </si>
  <si>
    <t>Present Offers</t>
  </si>
  <si>
    <t>Process Agreements</t>
  </si>
  <si>
    <t>Prepare Certification Docs</t>
  </si>
  <si>
    <t>Prepare Certification Binder</t>
  </si>
  <si>
    <t>ACQUISITIONS</t>
  </si>
  <si>
    <t>UTILITY COORDINATION</t>
  </si>
  <si>
    <t>Initial Utility Letters</t>
  </si>
  <si>
    <t>Determine Utility Conflits</t>
  </si>
  <si>
    <t>Determine Prior Rights</t>
  </si>
  <si>
    <t>Utility Agreements</t>
  </si>
  <si>
    <t>Utility Binder</t>
  </si>
  <si>
    <t>CONDEMNATIONS</t>
  </si>
  <si>
    <t>Distriibute Public Hearing Notices</t>
  </si>
  <si>
    <t>Prepare Lawsuit</t>
  </si>
  <si>
    <t>RON</t>
  </si>
  <si>
    <t>Request Deposit</t>
  </si>
  <si>
    <t>Order of Prejudgement Possession</t>
  </si>
  <si>
    <t>Right-of-way Requirements Maps</t>
  </si>
  <si>
    <t xml:space="preserve"> PHASE I: PROJECT APPROVAL / ENVIRONMENTAL DOCUMENT</t>
  </si>
  <si>
    <t xml:space="preserve"> PHASE III: RIGHT-OF-WAY</t>
  </si>
  <si>
    <t xml:space="preserve"> PHASE II: PLANS, SPECIFICATIONS &amp; ESTIMATES</t>
  </si>
  <si>
    <t>ENVIRONMENTAL</t>
  </si>
  <si>
    <t>REVISION</t>
  </si>
  <si>
    <t>DELIVERABLES TRACKING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</si>
</sst>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8" formatCode="&quot;$&quot;#,##0.00_);[Red]\(&quot;$&quot;#,##0.00\);"/>
    <numFmt numFmtId="200" formatCode="[$-409]mmmm\ d\,\ yyyy;@"/>
    <numFmt numFmtId="205" formatCode="0%&quot;   &quot;"/>
    <numFmt numFmtId="213" formatCode="mm/dd/yy;@"/>
  </numFmts>
  <fonts count="16">
    <font>
      <sz val="10"/>
      <name val="Arial"/>
    </font>
    <font>
      <sz val="10"/>
      <color indexed="24"/>
      <name val="Times New Roman"/>
    </font>
    <font>
      <sz val="10"/>
      <name val="Arial"/>
    </font>
    <font>
      <b/>
      <sz val="10"/>
      <name val="Arial"/>
      <family val="2"/>
    </font>
    <font>
      <b/>
      <sz val="12"/>
      <name val="Arial"/>
    </font>
    <font>
      <sz val="9"/>
      <name val="Arial"/>
    </font>
    <font>
      <sz val="8"/>
      <name val="Arial"/>
    </font>
    <font>
      <sz val="9"/>
      <name val="Geneva"/>
    </font>
    <font>
      <sz val="8"/>
      <name val="Times New Roman"/>
    </font>
    <font>
      <b/>
      <sz val="8"/>
      <name val="Geneva"/>
    </font>
    <font>
      <b/>
      <sz val="10"/>
      <name val="Geneva"/>
    </font>
    <font>
      <sz val="10"/>
      <color indexed="44"/>
      <name val="Arial"/>
    </font>
    <font>
      <sz val="12"/>
      <name val="Arial"/>
      <family val="2"/>
    </font>
    <font>
      <b/>
      <sz val="12"/>
      <color rgb="FF93A7CE"/>
      <name val="Arial"/>
    </font>
    <font>
      <sz val="12"/>
      <color theme="0" tint="-0.34998626667073579"/>
      <name val="Arial"/>
    </font>
    <font>
      <b/>
      <sz val="8"/>
      <color theme="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E9B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8399BE"/>
      </left>
      <right style="medium">
        <color theme="0"/>
      </right>
      <top/>
      <bottom/>
      <diagonal/>
    </border>
    <border>
      <left style="medium">
        <color rgb="FF8399BE"/>
      </left>
      <right style="medium">
        <color theme="0"/>
      </right>
      <top/>
      <bottom style="thin">
        <color theme="0" tint="-0.14999847407452621"/>
      </bottom>
      <diagonal/>
    </border>
    <border>
      <left style="medium">
        <color theme="0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 tint="-0.14999847407452621"/>
      </bottom>
      <diagonal/>
    </border>
    <border>
      <left style="medium">
        <color theme="0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10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Protection="1"/>
    <xf numFmtId="0" fontId="0" fillId="0" borderId="0" xfId="0" applyProtection="1"/>
    <xf numFmtId="0" fontId="9" fillId="0" borderId="0" xfId="0" applyFont="1" applyProtection="1"/>
    <xf numFmtId="0" fontId="5" fillId="0" borderId="0" xfId="0" applyFont="1" applyProtection="1"/>
    <xf numFmtId="0" fontId="10" fillId="0" borderId="0" xfId="0" applyFont="1" applyAlignment="1" applyProtection="1">
      <alignment horizontal="center"/>
    </xf>
    <xf numFmtId="0" fontId="7" fillId="0" borderId="0" xfId="0" applyFont="1" applyProtection="1"/>
    <xf numFmtId="0" fontId="4" fillId="0" borderId="0" xfId="0" applyFont="1" applyFill="1" applyBorder="1" applyAlignment="1" applyProtection="1">
      <alignment horizontal="left" vertical="center"/>
    </xf>
    <xf numFmtId="3" fontId="3" fillId="0" borderId="2" xfId="0" applyNumberFormat="1" applyFont="1" applyBorder="1" applyAlignment="1" applyProtection="1">
      <alignment horizontal="center" vertical="center"/>
    </xf>
    <xf numFmtId="213" fontId="3" fillId="0" borderId="2" xfId="0" applyNumberFormat="1" applyFont="1" applyBorder="1" applyAlignment="1" applyProtection="1">
      <alignment horizontal="center" vertical="center"/>
      <protection locked="0"/>
    </xf>
    <xf numFmtId="213" fontId="3" fillId="0" borderId="2" xfId="1" applyNumberFormat="1" applyFont="1" applyBorder="1" applyAlignment="1" applyProtection="1">
      <alignment horizontal="center" vertical="center"/>
      <protection locked="0"/>
    </xf>
    <xf numFmtId="3" fontId="3" fillId="0" borderId="2" xfId="1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200" fontId="3" fillId="0" borderId="3" xfId="0" applyNumberFormat="1" applyFont="1" applyBorder="1" applyAlignment="1" applyProtection="1">
      <alignment horizontal="center" vertical="center"/>
      <protection locked="0"/>
    </xf>
    <xf numFmtId="213" fontId="3" fillId="0" borderId="4" xfId="0" applyNumberFormat="1" applyFont="1" applyBorder="1" applyAlignment="1" applyProtection="1">
      <alignment horizontal="center" vertical="center"/>
      <protection locked="0"/>
    </xf>
    <xf numFmtId="213" fontId="3" fillId="0" borderId="4" xfId="1" applyNumberFormat="1" applyFont="1" applyBorder="1" applyAlignment="1" applyProtection="1">
      <alignment horizontal="center" vertical="center"/>
      <protection locked="0"/>
    </xf>
    <xf numFmtId="3" fontId="3" fillId="0" borderId="4" xfId="1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indent="1"/>
    </xf>
    <xf numFmtId="0" fontId="12" fillId="0" borderId="0" xfId="0" applyFont="1"/>
    <xf numFmtId="213" fontId="2" fillId="0" borderId="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7" xfId="0" applyFont="1" applyBorder="1" applyProtection="1"/>
    <xf numFmtId="0" fontId="6" fillId="0" borderId="8" xfId="0" applyFont="1" applyBorder="1" applyProtection="1"/>
    <xf numFmtId="0" fontId="6" fillId="0" borderId="9" xfId="0" applyFont="1" applyBorder="1" applyProtection="1"/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Protection="1"/>
    <xf numFmtId="200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4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 wrapText="1" inden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2" fontId="3" fillId="0" borderId="4" xfId="0" applyNumberFormat="1" applyFont="1" applyBorder="1" applyAlignment="1" applyProtection="1">
      <alignment horizontal="center" vertical="center"/>
    </xf>
    <xf numFmtId="2" fontId="2" fillId="0" borderId="13" xfId="0" applyNumberFormat="1" applyFont="1" applyBorder="1" applyAlignment="1" applyProtection="1">
      <alignment horizontal="center" vertical="center"/>
    </xf>
    <xf numFmtId="2" fontId="3" fillId="0" borderId="14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 indent="1"/>
    </xf>
    <xf numFmtId="213" fontId="2" fillId="0" borderId="14" xfId="0" applyNumberFormat="1" applyFont="1" applyBorder="1" applyAlignment="1" applyProtection="1">
      <alignment horizontal="center" vertical="center"/>
      <protection locked="0"/>
    </xf>
    <xf numFmtId="213" fontId="3" fillId="0" borderId="14" xfId="0" applyNumberFormat="1" applyFont="1" applyBorder="1" applyAlignment="1" applyProtection="1">
      <alignment horizontal="center" vertical="center"/>
      <protection locked="0"/>
    </xf>
    <xf numFmtId="213" fontId="3" fillId="0" borderId="14" xfId="1" applyNumberFormat="1" applyFont="1" applyBorder="1" applyAlignment="1" applyProtection="1">
      <alignment horizontal="center" vertical="center"/>
      <protection locked="0"/>
    </xf>
    <xf numFmtId="3" fontId="3" fillId="0" borderId="14" xfId="1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213" fontId="2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vertical="center"/>
    </xf>
    <xf numFmtId="0" fontId="3" fillId="3" borderId="18" xfId="0" applyFont="1" applyFill="1" applyBorder="1" applyAlignment="1" applyProtection="1">
      <alignment vertical="center"/>
    </xf>
    <xf numFmtId="213" fontId="3" fillId="3" borderId="18" xfId="0" applyNumberFormat="1" applyFont="1" applyFill="1" applyBorder="1" applyAlignment="1" applyProtection="1">
      <alignment vertical="center"/>
    </xf>
    <xf numFmtId="213" fontId="3" fillId="3" borderId="18" xfId="1" applyNumberFormat="1" applyFont="1" applyFill="1" applyBorder="1" applyAlignment="1" applyProtection="1">
      <alignment vertical="center"/>
    </xf>
    <xf numFmtId="205" fontId="3" fillId="3" borderId="18" xfId="1" applyNumberFormat="1" applyFont="1" applyFill="1" applyBorder="1" applyAlignment="1" applyProtection="1">
      <alignment vertical="center"/>
    </xf>
    <xf numFmtId="188" fontId="3" fillId="3" borderId="19" xfId="0" applyNumberFormat="1" applyFont="1" applyFill="1" applyBorder="1" applyAlignment="1" applyProtection="1">
      <alignment vertical="center"/>
    </xf>
    <xf numFmtId="0" fontId="15" fillId="4" borderId="25" xfId="0" applyFont="1" applyFill="1" applyBorder="1" applyAlignment="1" applyProtection="1">
      <alignment horizontal="center" vertical="center"/>
    </xf>
    <xf numFmtId="0" fontId="15" fillId="4" borderId="26" xfId="0" applyFont="1" applyFill="1" applyBorder="1" applyAlignment="1" applyProtection="1">
      <alignment horizontal="center" vertical="center"/>
    </xf>
    <xf numFmtId="0" fontId="15" fillId="4" borderId="22" xfId="0" applyFont="1" applyFill="1" applyBorder="1" applyAlignment="1" applyProtection="1">
      <alignment horizontal="center" vertical="center" wrapText="1"/>
    </xf>
    <xf numFmtId="0" fontId="15" fillId="4" borderId="27" xfId="0" applyFont="1" applyFill="1" applyBorder="1" applyAlignment="1" applyProtection="1">
      <alignment horizontal="center" vertical="center"/>
    </xf>
    <xf numFmtId="0" fontId="15" fillId="4" borderId="20" xfId="0" applyFont="1" applyFill="1" applyBorder="1" applyAlignment="1" applyProtection="1">
      <alignment horizontal="center" vertical="center"/>
    </xf>
    <xf numFmtId="0" fontId="15" fillId="4" borderId="21" xfId="0" applyFont="1" applyFill="1" applyBorder="1" applyAlignment="1" applyProtection="1">
      <alignment horizontal="center" vertical="center"/>
    </xf>
    <xf numFmtId="0" fontId="15" fillId="4" borderId="22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left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</cellXfs>
  <cellStyles count="2">
    <cellStyle name="Normal" xfId="0" builtinId="0" customBuiltin="1"/>
    <cellStyle name="Percent" xfId="1" builtinId="5"/>
  </cellStyles>
  <dxfs count="131"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 tint="-0.34998626667073579"/>
      </font>
      <fill>
        <patternFill patternType="none">
          <fgColor indexed="64"/>
          <bgColor indexed="65"/>
        </patternFill>
      </fill>
    </dxf>
    <dxf>
      <font>
        <b/>
        <i val="0"/>
        <color rgb="FF93A7CE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showGridLines="0" showZeros="0" tabSelected="1" view="pageLayout" zoomScaleNormal="100" workbookViewId="0">
      <selection activeCell="H17" sqref="H17"/>
    </sheetView>
  </sheetViews>
  <sheetFormatPr defaultColWidth="2.28515625" defaultRowHeight="12.75"/>
  <cols>
    <col min="1" max="1" width="5.42578125" style="2" customWidth="1"/>
    <col min="2" max="2" width="42.140625" style="2" customWidth="1"/>
    <col min="3" max="3" width="24.7109375" style="2" customWidth="1"/>
    <col min="4" max="4" width="9.140625" style="2" customWidth="1"/>
    <col min="5" max="6" width="10.28515625" style="2" customWidth="1"/>
    <col min="7" max="7" width="9.140625" style="2" customWidth="1"/>
    <col min="8" max="8" width="45" style="2" customWidth="1"/>
    <col min="9" max="16384" width="2.28515625" style="2"/>
  </cols>
  <sheetData>
    <row r="1" spans="1:8" ht="24" customHeight="1">
      <c r="A1" s="7" t="s">
        <v>118</v>
      </c>
      <c r="B1" s="7"/>
      <c r="C1" s="1"/>
      <c r="D1" s="1"/>
      <c r="E1" s="1"/>
      <c r="F1" s="1"/>
      <c r="G1" s="1"/>
      <c r="H1" s="1"/>
    </row>
    <row r="2" spans="1:8" s="3" customFormat="1" ht="11.1" customHeight="1">
      <c r="A2" s="63" t="s">
        <v>3</v>
      </c>
      <c r="B2" s="64"/>
      <c r="C2" s="64"/>
      <c r="D2" s="64"/>
      <c r="E2" s="64"/>
      <c r="F2" s="64"/>
      <c r="G2" s="25"/>
      <c r="H2" s="27" t="s">
        <v>5</v>
      </c>
    </row>
    <row r="3" spans="1:8" ht="18.95" customHeight="1">
      <c r="A3" s="65"/>
      <c r="B3" s="66"/>
      <c r="C3" s="66"/>
      <c r="D3" s="66"/>
      <c r="E3" s="66"/>
      <c r="F3" s="66"/>
      <c r="G3" s="12"/>
      <c r="H3" s="28"/>
    </row>
    <row r="4" spans="1:8" ht="11.1" customHeight="1">
      <c r="A4" s="67" t="s">
        <v>0</v>
      </c>
      <c r="B4" s="68"/>
      <c r="C4" s="68"/>
      <c r="D4" s="68"/>
      <c r="E4" s="68"/>
      <c r="F4" s="68"/>
      <c r="G4" s="26"/>
      <c r="H4" s="29" t="s">
        <v>4</v>
      </c>
    </row>
    <row r="5" spans="1:8" ht="17.100000000000001" customHeight="1">
      <c r="A5" s="69"/>
      <c r="B5" s="70"/>
      <c r="C5" s="70"/>
      <c r="D5" s="70"/>
      <c r="E5" s="70"/>
      <c r="F5" s="70"/>
      <c r="G5" s="13"/>
      <c r="H5" s="30"/>
    </row>
    <row r="6" spans="1:8" ht="12" customHeight="1">
      <c r="A6" s="4"/>
      <c r="B6" s="4"/>
      <c r="C6" s="4"/>
      <c r="D6" s="4"/>
      <c r="E6" s="62"/>
      <c r="F6" s="62"/>
      <c r="G6" s="4"/>
      <c r="H6" s="4"/>
    </row>
    <row r="7" spans="1:8" ht="18.95" customHeight="1">
      <c r="A7" s="59" t="s">
        <v>6</v>
      </c>
      <c r="B7" s="55" t="s">
        <v>7</v>
      </c>
      <c r="C7" s="55" t="s">
        <v>13</v>
      </c>
      <c r="D7" s="55" t="s">
        <v>1</v>
      </c>
      <c r="E7" s="57" t="s">
        <v>11</v>
      </c>
      <c r="F7" s="57" t="s">
        <v>12</v>
      </c>
      <c r="G7" s="57" t="s">
        <v>117</v>
      </c>
      <c r="H7" s="55" t="s">
        <v>16</v>
      </c>
    </row>
    <row r="8" spans="1:8" s="5" customFormat="1" ht="18.95" customHeight="1">
      <c r="A8" s="60"/>
      <c r="B8" s="56"/>
      <c r="C8" s="56"/>
      <c r="D8" s="56"/>
      <c r="E8" s="58"/>
      <c r="F8" s="58"/>
      <c r="G8" s="61"/>
      <c r="H8" s="55"/>
    </row>
    <row r="9" spans="1:8" ht="18.95" customHeight="1">
      <c r="A9" s="46"/>
      <c r="B9" s="47"/>
      <c r="C9" s="48"/>
      <c r="D9" s="48" t="s">
        <v>2</v>
      </c>
      <c r="E9" s="48" t="s">
        <v>2</v>
      </c>
      <c r="F9" s="48" t="s">
        <v>2</v>
      </c>
      <c r="G9" s="48" t="s">
        <v>14</v>
      </c>
      <c r="H9" s="48"/>
    </row>
    <row r="10" spans="1:8" s="6" customFormat="1" ht="26.1" customHeight="1">
      <c r="A10" s="49" t="s">
        <v>113</v>
      </c>
      <c r="B10" s="50"/>
      <c r="C10" s="51"/>
      <c r="D10" s="51"/>
      <c r="E10" s="52"/>
      <c r="F10" s="51"/>
      <c r="G10" s="53"/>
      <c r="H10" s="54"/>
    </row>
    <row r="11" spans="1:8" ht="26.1" customHeight="1">
      <c r="A11" s="36">
        <v>1</v>
      </c>
      <c r="B11" s="17" t="s">
        <v>8</v>
      </c>
      <c r="C11" s="14"/>
      <c r="D11" s="14"/>
      <c r="E11" s="15"/>
      <c r="F11" s="14"/>
      <c r="G11" s="16"/>
      <c r="H11" s="31"/>
    </row>
    <row r="12" spans="1:8" ht="26.1" customHeight="1">
      <c r="A12" s="37">
        <v>1.1000000000000001</v>
      </c>
      <c r="B12" s="33" t="s">
        <v>9</v>
      </c>
      <c r="C12" s="45"/>
      <c r="D12" s="9"/>
      <c r="E12" s="10"/>
      <c r="F12" s="9"/>
      <c r="G12" s="11"/>
      <c r="H12" s="8"/>
    </row>
    <row r="13" spans="1:8" ht="26.1" customHeight="1">
      <c r="A13" s="37">
        <v>1.2</v>
      </c>
      <c r="B13" s="33" t="s">
        <v>10</v>
      </c>
      <c r="C13" s="45"/>
      <c r="D13" s="9"/>
      <c r="E13" s="10"/>
      <c r="F13" s="9"/>
      <c r="G13" s="11"/>
      <c r="H13" s="8"/>
    </row>
    <row r="14" spans="1:8" ht="26.1" customHeight="1">
      <c r="A14" s="37"/>
      <c r="B14" s="33"/>
      <c r="C14" s="45"/>
      <c r="D14" s="9"/>
      <c r="E14" s="10"/>
      <c r="F14" s="9"/>
      <c r="G14" s="11"/>
      <c r="H14" s="8"/>
    </row>
    <row r="15" spans="1:8" ht="26.1" customHeight="1">
      <c r="A15" s="37"/>
      <c r="B15" s="33"/>
      <c r="C15" s="45"/>
      <c r="D15" s="9"/>
      <c r="E15" s="10"/>
      <c r="F15" s="9"/>
      <c r="G15" s="11"/>
      <c r="H15" s="8"/>
    </row>
    <row r="16" spans="1:8" ht="26.1" customHeight="1">
      <c r="A16" s="36">
        <v>2</v>
      </c>
      <c r="B16" s="17" t="s">
        <v>116</v>
      </c>
      <c r="C16" s="19"/>
      <c r="D16" s="14"/>
      <c r="E16" s="15"/>
      <c r="F16" s="14"/>
      <c r="G16" s="16"/>
      <c r="H16" s="32"/>
    </row>
    <row r="17" spans="1:8" ht="26.1" customHeight="1">
      <c r="A17" s="37">
        <f>A16+0.01</f>
        <v>2.0099999999999998</v>
      </c>
      <c r="B17" s="34" t="s">
        <v>24</v>
      </c>
      <c r="C17" s="45"/>
      <c r="D17" s="9"/>
      <c r="E17" s="10"/>
      <c r="F17" s="9"/>
      <c r="G17" s="11"/>
      <c r="H17" s="8"/>
    </row>
    <row r="18" spans="1:8" ht="26.1" customHeight="1">
      <c r="A18" s="37">
        <f t="shared" ref="A18:A54" si="0">A17+0.01</f>
        <v>2.0199999999999996</v>
      </c>
      <c r="B18" s="34" t="s">
        <v>38</v>
      </c>
      <c r="C18" s="45"/>
      <c r="D18" s="9"/>
      <c r="E18" s="10"/>
      <c r="F18" s="9"/>
      <c r="G18" s="11"/>
      <c r="H18" s="8"/>
    </row>
    <row r="19" spans="1:8" ht="26.1" customHeight="1">
      <c r="A19" s="37">
        <f t="shared" si="0"/>
        <v>2.0299999999999994</v>
      </c>
      <c r="B19" s="34" t="s">
        <v>39</v>
      </c>
      <c r="C19" s="45"/>
      <c r="D19" s="9"/>
      <c r="E19" s="10"/>
      <c r="F19" s="9"/>
      <c r="G19" s="11"/>
      <c r="H19" s="8"/>
    </row>
    <row r="20" spans="1:8" ht="26.1" customHeight="1">
      <c r="A20" s="37">
        <f t="shared" si="0"/>
        <v>2.0399999999999991</v>
      </c>
      <c r="B20" s="34" t="s">
        <v>40</v>
      </c>
      <c r="C20" s="45"/>
      <c r="D20" s="9"/>
      <c r="E20" s="10"/>
      <c r="F20" s="9"/>
      <c r="G20" s="11"/>
      <c r="H20" s="8"/>
    </row>
    <row r="21" spans="1:8" ht="26.1" customHeight="1">
      <c r="A21" s="37">
        <f t="shared" si="0"/>
        <v>2.0499999999999989</v>
      </c>
      <c r="B21" s="34" t="s">
        <v>41</v>
      </c>
      <c r="C21" s="45"/>
      <c r="D21" s="9"/>
      <c r="E21" s="10"/>
      <c r="F21" s="9"/>
      <c r="G21" s="11"/>
      <c r="H21" s="8"/>
    </row>
    <row r="22" spans="1:8" ht="26.1" customHeight="1">
      <c r="A22" s="37">
        <f t="shared" si="0"/>
        <v>2.0599999999999987</v>
      </c>
      <c r="B22" s="34" t="s">
        <v>42</v>
      </c>
      <c r="C22" s="45"/>
      <c r="D22" s="9"/>
      <c r="E22" s="10"/>
      <c r="F22" s="9"/>
      <c r="G22" s="11"/>
      <c r="H22" s="8"/>
    </row>
    <row r="23" spans="1:8" ht="26.1" customHeight="1">
      <c r="A23" s="37">
        <f t="shared" si="0"/>
        <v>2.0699999999999985</v>
      </c>
      <c r="B23" s="34" t="s">
        <v>43</v>
      </c>
      <c r="C23" s="45"/>
      <c r="D23" s="9"/>
      <c r="E23" s="10"/>
      <c r="F23" s="9"/>
      <c r="G23" s="11"/>
      <c r="H23" s="8"/>
    </row>
    <row r="24" spans="1:8" ht="26.1" customHeight="1">
      <c r="A24" s="37">
        <f t="shared" si="0"/>
        <v>2.0799999999999983</v>
      </c>
      <c r="B24" s="34" t="s">
        <v>44</v>
      </c>
      <c r="C24" s="45"/>
      <c r="D24" s="9"/>
      <c r="E24" s="10"/>
      <c r="F24" s="9"/>
      <c r="G24" s="11"/>
      <c r="H24" s="8"/>
    </row>
    <row r="25" spans="1:8" ht="26.1" customHeight="1">
      <c r="A25" s="37">
        <f t="shared" si="0"/>
        <v>2.0899999999999981</v>
      </c>
      <c r="B25" s="34" t="s">
        <v>45</v>
      </c>
      <c r="C25" s="45"/>
      <c r="D25" s="9"/>
      <c r="E25" s="10"/>
      <c r="F25" s="9"/>
      <c r="G25" s="11"/>
      <c r="H25" s="8"/>
    </row>
    <row r="26" spans="1:8" ht="26.1" customHeight="1">
      <c r="A26" s="37">
        <f t="shared" si="0"/>
        <v>2.0999999999999979</v>
      </c>
      <c r="B26" s="34" t="s">
        <v>25</v>
      </c>
      <c r="C26" s="45"/>
      <c r="D26" s="9"/>
      <c r="E26" s="10"/>
      <c r="F26" s="9"/>
      <c r="G26" s="11"/>
      <c r="H26" s="8"/>
    </row>
    <row r="27" spans="1:8" ht="26.1" customHeight="1">
      <c r="A27" s="37">
        <f>A26+0.01</f>
        <v>2.1099999999999977</v>
      </c>
      <c r="B27" s="34" t="s">
        <v>46</v>
      </c>
      <c r="C27" s="45"/>
      <c r="D27" s="9"/>
      <c r="E27" s="10"/>
      <c r="F27" s="9"/>
      <c r="G27" s="11"/>
      <c r="H27" s="8"/>
    </row>
    <row r="28" spans="1:8" ht="26.1" customHeight="1">
      <c r="A28" s="37">
        <f>A27+0.01</f>
        <v>2.1199999999999974</v>
      </c>
      <c r="B28" s="35" t="s">
        <v>47</v>
      </c>
      <c r="C28" s="45"/>
      <c r="D28" s="9"/>
      <c r="E28" s="10"/>
      <c r="F28" s="9"/>
      <c r="G28" s="11"/>
      <c r="H28" s="8"/>
    </row>
    <row r="29" spans="1:8" ht="26.1" customHeight="1">
      <c r="A29" s="37">
        <f t="shared" si="0"/>
        <v>2.1299999999999972</v>
      </c>
      <c r="B29" s="35" t="s">
        <v>48</v>
      </c>
      <c r="C29" s="45"/>
      <c r="D29" s="9"/>
      <c r="E29" s="10"/>
      <c r="F29" s="9"/>
      <c r="G29" s="11"/>
      <c r="H29" s="8"/>
    </row>
    <row r="30" spans="1:8" ht="26.1" customHeight="1">
      <c r="A30" s="37">
        <f t="shared" si="0"/>
        <v>2.139999999999997</v>
      </c>
      <c r="B30" s="34" t="s">
        <v>26</v>
      </c>
      <c r="C30" s="45"/>
      <c r="D30" s="9"/>
      <c r="E30" s="10"/>
      <c r="F30" s="9"/>
      <c r="G30" s="11"/>
      <c r="H30" s="8"/>
    </row>
    <row r="31" spans="1:8" ht="26.1" customHeight="1">
      <c r="A31" s="37">
        <f t="shared" si="0"/>
        <v>2.1499999999999968</v>
      </c>
      <c r="B31" s="34" t="s">
        <v>27</v>
      </c>
      <c r="C31" s="45"/>
      <c r="D31" s="9"/>
      <c r="E31" s="10"/>
      <c r="F31" s="9"/>
      <c r="G31" s="11"/>
      <c r="H31" s="8"/>
    </row>
    <row r="32" spans="1:8" ht="26.1" customHeight="1">
      <c r="A32" s="37">
        <f t="shared" si="0"/>
        <v>2.1599999999999966</v>
      </c>
      <c r="B32" s="34" t="s">
        <v>28</v>
      </c>
      <c r="C32" s="45"/>
      <c r="D32" s="9"/>
      <c r="E32" s="10"/>
      <c r="F32" s="9"/>
      <c r="G32" s="11"/>
      <c r="H32" s="8"/>
    </row>
    <row r="33" spans="1:8" ht="26.1" customHeight="1">
      <c r="A33" s="37">
        <f t="shared" si="0"/>
        <v>2.1699999999999964</v>
      </c>
      <c r="B33" s="35" t="s">
        <v>29</v>
      </c>
      <c r="C33" s="45"/>
      <c r="D33" s="9"/>
      <c r="E33" s="10"/>
      <c r="F33" s="9"/>
      <c r="G33" s="11"/>
      <c r="H33" s="8"/>
    </row>
    <row r="34" spans="1:8" ht="26.1" customHeight="1">
      <c r="A34" s="37">
        <f t="shared" si="0"/>
        <v>2.1799999999999962</v>
      </c>
      <c r="B34" s="34" t="s">
        <v>49</v>
      </c>
      <c r="C34" s="45"/>
      <c r="D34" s="9"/>
      <c r="E34" s="10"/>
      <c r="F34" s="9"/>
      <c r="G34" s="11"/>
      <c r="H34" s="8"/>
    </row>
    <row r="35" spans="1:8" ht="26.1" customHeight="1">
      <c r="A35" s="37">
        <f t="shared" si="0"/>
        <v>2.1899999999999959</v>
      </c>
      <c r="B35" s="34" t="s">
        <v>50</v>
      </c>
      <c r="C35" s="45"/>
      <c r="D35" s="9"/>
      <c r="E35" s="10"/>
      <c r="F35" s="9"/>
      <c r="G35" s="11"/>
      <c r="H35" s="8"/>
    </row>
    <row r="36" spans="1:8" ht="26.1" customHeight="1">
      <c r="A36" s="37">
        <f t="shared" si="0"/>
        <v>2.1999999999999957</v>
      </c>
      <c r="B36" s="34" t="s">
        <v>69</v>
      </c>
      <c r="C36" s="45"/>
      <c r="D36" s="9"/>
      <c r="E36" s="10"/>
      <c r="F36" s="9"/>
      <c r="G36" s="11"/>
      <c r="H36" s="8"/>
    </row>
    <row r="37" spans="1:8" ht="26.1" customHeight="1">
      <c r="A37" s="37">
        <f t="shared" si="0"/>
        <v>2.2099999999999955</v>
      </c>
      <c r="B37" s="34" t="s">
        <v>51</v>
      </c>
      <c r="C37" s="45"/>
      <c r="D37" s="9"/>
      <c r="E37" s="10"/>
      <c r="F37" s="9"/>
      <c r="G37" s="11"/>
      <c r="H37" s="8"/>
    </row>
    <row r="38" spans="1:8" ht="26.1" customHeight="1">
      <c r="A38" s="37">
        <f t="shared" si="0"/>
        <v>2.2199999999999953</v>
      </c>
      <c r="B38" s="34" t="s">
        <v>52</v>
      </c>
      <c r="C38" s="45"/>
      <c r="D38" s="9"/>
      <c r="E38" s="10"/>
      <c r="F38" s="9"/>
      <c r="G38" s="11"/>
      <c r="H38" s="8"/>
    </row>
    <row r="39" spans="1:8" ht="26.1" customHeight="1">
      <c r="A39" s="37">
        <f t="shared" si="0"/>
        <v>2.2299999999999951</v>
      </c>
      <c r="B39" s="34" t="s">
        <v>53</v>
      </c>
      <c r="C39" s="45"/>
      <c r="D39" s="9"/>
      <c r="E39" s="10"/>
      <c r="F39" s="9"/>
      <c r="G39" s="11"/>
      <c r="H39" s="8"/>
    </row>
    <row r="40" spans="1:8" ht="26.1" customHeight="1">
      <c r="A40" s="37">
        <f t="shared" si="0"/>
        <v>2.2399999999999949</v>
      </c>
      <c r="B40" s="34" t="s">
        <v>30</v>
      </c>
      <c r="C40" s="45"/>
      <c r="D40" s="9"/>
      <c r="E40" s="10"/>
      <c r="F40" s="9"/>
      <c r="G40" s="11"/>
      <c r="H40" s="8"/>
    </row>
    <row r="41" spans="1:8" ht="26.1" customHeight="1">
      <c r="A41" s="37">
        <f t="shared" si="0"/>
        <v>2.2499999999999947</v>
      </c>
      <c r="B41" s="34" t="s">
        <v>54</v>
      </c>
      <c r="C41" s="45"/>
      <c r="D41" s="9"/>
      <c r="E41" s="10"/>
      <c r="F41" s="9"/>
      <c r="G41" s="11"/>
      <c r="H41" s="8"/>
    </row>
    <row r="42" spans="1:8" ht="26.1" customHeight="1">
      <c r="A42" s="37">
        <f t="shared" si="0"/>
        <v>2.2599999999999945</v>
      </c>
      <c r="B42" s="34" t="s">
        <v>33</v>
      </c>
      <c r="C42" s="45"/>
      <c r="D42" s="9"/>
      <c r="E42" s="10"/>
      <c r="F42" s="9"/>
      <c r="G42" s="11"/>
      <c r="H42" s="8"/>
    </row>
    <row r="43" spans="1:8" ht="26.1" customHeight="1">
      <c r="A43" s="37">
        <f t="shared" si="0"/>
        <v>2.2699999999999942</v>
      </c>
      <c r="B43" s="34" t="s">
        <v>55</v>
      </c>
      <c r="C43" s="45"/>
      <c r="D43" s="9"/>
      <c r="E43" s="10"/>
      <c r="F43" s="9"/>
      <c r="G43" s="11"/>
      <c r="H43" s="8"/>
    </row>
    <row r="44" spans="1:8" ht="26.1" customHeight="1">
      <c r="A44" s="37">
        <f t="shared" si="0"/>
        <v>2.279999999999994</v>
      </c>
      <c r="B44" s="35" t="s">
        <v>31</v>
      </c>
      <c r="C44" s="45"/>
      <c r="D44" s="9"/>
      <c r="E44" s="10"/>
      <c r="F44" s="9"/>
      <c r="G44" s="11"/>
      <c r="H44" s="8"/>
    </row>
    <row r="45" spans="1:8" ht="26.1" customHeight="1">
      <c r="A45" s="37">
        <f t="shared" si="0"/>
        <v>2.2899999999999938</v>
      </c>
      <c r="B45" s="34" t="s">
        <v>32</v>
      </c>
      <c r="C45" s="45"/>
      <c r="D45" s="9"/>
      <c r="E45" s="10"/>
      <c r="F45" s="9"/>
      <c r="G45" s="11"/>
      <c r="H45" s="8"/>
    </row>
    <row r="46" spans="1:8" ht="26.1" customHeight="1">
      <c r="A46" s="37">
        <f t="shared" si="0"/>
        <v>2.2999999999999936</v>
      </c>
      <c r="B46" s="34" t="s">
        <v>56</v>
      </c>
      <c r="C46" s="45"/>
      <c r="D46" s="9"/>
      <c r="E46" s="10"/>
      <c r="F46" s="9"/>
      <c r="G46" s="11"/>
      <c r="H46" s="8"/>
    </row>
    <row r="47" spans="1:8" ht="26.1" customHeight="1">
      <c r="A47" s="37">
        <f t="shared" si="0"/>
        <v>2.3099999999999934</v>
      </c>
      <c r="B47" s="34" t="s">
        <v>80</v>
      </c>
      <c r="C47" s="45"/>
      <c r="D47" s="9"/>
      <c r="E47" s="10"/>
      <c r="F47" s="9"/>
      <c r="G47" s="11"/>
      <c r="H47" s="8"/>
    </row>
    <row r="48" spans="1:8" ht="26.1" customHeight="1">
      <c r="A48" s="37">
        <f t="shared" si="0"/>
        <v>2.3199999999999932</v>
      </c>
      <c r="B48" s="34" t="s">
        <v>34</v>
      </c>
      <c r="C48" s="45"/>
      <c r="D48" s="9"/>
      <c r="E48" s="10"/>
      <c r="F48" s="9"/>
      <c r="G48" s="11"/>
      <c r="H48" s="8"/>
    </row>
    <row r="49" spans="1:8" ht="26.1" customHeight="1">
      <c r="A49" s="37">
        <f t="shared" si="0"/>
        <v>2.329999999999993</v>
      </c>
      <c r="B49" s="34" t="s">
        <v>57</v>
      </c>
      <c r="C49" s="45"/>
      <c r="D49" s="9"/>
      <c r="E49" s="10"/>
      <c r="F49" s="9"/>
      <c r="G49" s="11"/>
      <c r="H49" s="8"/>
    </row>
    <row r="50" spans="1:8" ht="26.1" customHeight="1">
      <c r="A50" s="37">
        <f t="shared" si="0"/>
        <v>2.3399999999999928</v>
      </c>
      <c r="B50" s="34" t="s">
        <v>58</v>
      </c>
      <c r="C50" s="45"/>
      <c r="D50" s="9"/>
      <c r="E50" s="10"/>
      <c r="F50" s="9"/>
      <c r="G50" s="11"/>
      <c r="H50" s="8"/>
    </row>
    <row r="51" spans="1:8" ht="26.1" customHeight="1">
      <c r="A51" s="37">
        <f t="shared" si="0"/>
        <v>2.3499999999999925</v>
      </c>
      <c r="B51" s="34" t="s">
        <v>35</v>
      </c>
      <c r="C51" s="45"/>
      <c r="D51" s="9"/>
      <c r="E51" s="10"/>
      <c r="F51" s="9"/>
      <c r="G51" s="11"/>
      <c r="H51" s="8"/>
    </row>
    <row r="52" spans="1:8" ht="26.1" customHeight="1">
      <c r="A52" s="37">
        <f t="shared" si="0"/>
        <v>2.3599999999999923</v>
      </c>
      <c r="B52" s="34" t="s">
        <v>36</v>
      </c>
      <c r="C52" s="45"/>
      <c r="D52" s="9"/>
      <c r="E52" s="10"/>
      <c r="F52" s="9"/>
      <c r="G52" s="11"/>
      <c r="H52" s="8"/>
    </row>
    <row r="53" spans="1:8" ht="26.1" customHeight="1">
      <c r="A53" s="37">
        <f t="shared" si="0"/>
        <v>2.3699999999999921</v>
      </c>
      <c r="B53" s="34" t="s">
        <v>70</v>
      </c>
      <c r="C53" s="45"/>
      <c r="D53" s="9"/>
      <c r="E53" s="10"/>
      <c r="F53" s="9"/>
      <c r="G53" s="11"/>
      <c r="H53" s="8"/>
    </row>
    <row r="54" spans="1:8" ht="26.1" customHeight="1">
      <c r="A54" s="37">
        <f t="shared" si="0"/>
        <v>2.3799999999999919</v>
      </c>
      <c r="B54" s="34" t="s">
        <v>37</v>
      </c>
      <c r="C54" s="45"/>
      <c r="D54" s="9"/>
      <c r="E54" s="10"/>
      <c r="F54" s="9"/>
      <c r="G54" s="11"/>
      <c r="H54" s="8"/>
    </row>
    <row r="55" spans="1:8" ht="26.1" customHeight="1">
      <c r="A55" s="37"/>
      <c r="B55" s="35"/>
      <c r="C55" s="45"/>
      <c r="D55" s="9"/>
      <c r="E55" s="10"/>
      <c r="F55" s="9"/>
      <c r="G55" s="11"/>
      <c r="H55" s="8"/>
    </row>
    <row r="56" spans="1:8" ht="26.1" customHeight="1">
      <c r="A56" s="37"/>
      <c r="B56" s="34"/>
      <c r="C56" s="45"/>
      <c r="D56" s="9"/>
      <c r="E56" s="10"/>
      <c r="F56" s="9"/>
      <c r="G56" s="11"/>
      <c r="H56" s="8"/>
    </row>
    <row r="57" spans="1:8" ht="26.1" customHeight="1">
      <c r="A57" s="36">
        <v>3</v>
      </c>
      <c r="B57" s="17" t="s">
        <v>15</v>
      </c>
      <c r="C57" s="19"/>
      <c r="D57" s="14"/>
      <c r="E57" s="15"/>
      <c r="F57" s="14"/>
      <c r="G57" s="16"/>
      <c r="H57" s="32"/>
    </row>
    <row r="58" spans="1:8" ht="26.1" customHeight="1">
      <c r="A58" s="37">
        <f>A57+0.01</f>
        <v>3.01</v>
      </c>
      <c r="B58" s="33" t="s">
        <v>59</v>
      </c>
      <c r="C58" s="45"/>
      <c r="D58" s="9"/>
      <c r="E58" s="10"/>
      <c r="F58" s="9"/>
      <c r="G58" s="11"/>
      <c r="H58" s="8"/>
    </row>
    <row r="59" spans="1:8" ht="26.1" customHeight="1">
      <c r="A59" s="37">
        <f t="shared" ref="A59:A71" si="1">A58+0.01</f>
        <v>3.0199999999999996</v>
      </c>
      <c r="B59" s="33" t="s">
        <v>60</v>
      </c>
      <c r="C59" s="45"/>
      <c r="D59" s="9"/>
      <c r="E59" s="10"/>
      <c r="F59" s="9"/>
      <c r="G59" s="11"/>
      <c r="H59" s="8"/>
    </row>
    <row r="60" spans="1:8" ht="26.1" customHeight="1">
      <c r="A60" s="37">
        <f t="shared" si="1"/>
        <v>3.0299999999999994</v>
      </c>
      <c r="B60" s="33" t="s">
        <v>61</v>
      </c>
      <c r="C60" s="45"/>
      <c r="D60" s="9"/>
      <c r="E60" s="10"/>
      <c r="F60" s="9"/>
      <c r="G60" s="11"/>
      <c r="H60" s="8"/>
    </row>
    <row r="61" spans="1:8" ht="26.1" customHeight="1">
      <c r="A61" s="37">
        <f t="shared" si="1"/>
        <v>3.0399999999999991</v>
      </c>
      <c r="B61" s="33" t="s">
        <v>63</v>
      </c>
      <c r="C61" s="45"/>
      <c r="D61" s="9"/>
      <c r="E61" s="10"/>
      <c r="F61" s="9"/>
      <c r="G61" s="11"/>
      <c r="H61" s="8"/>
    </row>
    <row r="62" spans="1:8" ht="26.1" customHeight="1">
      <c r="A62" s="37">
        <f t="shared" si="1"/>
        <v>3.0499999999999989</v>
      </c>
      <c r="B62" s="33" t="s">
        <v>62</v>
      </c>
      <c r="C62" s="45"/>
      <c r="D62" s="9"/>
      <c r="E62" s="10"/>
      <c r="F62" s="9"/>
      <c r="G62" s="11"/>
      <c r="H62" s="8"/>
    </row>
    <row r="63" spans="1:8" ht="26.1" customHeight="1">
      <c r="A63" s="37">
        <f t="shared" si="1"/>
        <v>3.0599999999999987</v>
      </c>
      <c r="B63" s="33" t="s">
        <v>64</v>
      </c>
      <c r="C63" s="45"/>
      <c r="D63" s="9"/>
      <c r="E63" s="10"/>
      <c r="F63" s="9"/>
      <c r="G63" s="11"/>
      <c r="H63" s="8"/>
    </row>
    <row r="64" spans="1:8" ht="26.1" customHeight="1">
      <c r="A64" s="37">
        <f t="shared" si="1"/>
        <v>3.0699999999999985</v>
      </c>
      <c r="B64" s="33" t="s">
        <v>65</v>
      </c>
      <c r="C64" s="45"/>
      <c r="D64" s="9"/>
      <c r="E64" s="10"/>
      <c r="F64" s="9"/>
      <c r="G64" s="11"/>
      <c r="H64" s="8"/>
    </row>
    <row r="65" spans="1:8" ht="26.1" customHeight="1">
      <c r="A65" s="37">
        <f t="shared" si="1"/>
        <v>3.0799999999999983</v>
      </c>
      <c r="B65" s="33" t="s">
        <v>77</v>
      </c>
      <c r="C65" s="45"/>
      <c r="D65" s="9"/>
      <c r="E65" s="10"/>
      <c r="F65" s="9"/>
      <c r="G65" s="11"/>
      <c r="H65" s="8"/>
    </row>
    <row r="66" spans="1:8" ht="26.1" customHeight="1">
      <c r="A66" s="37">
        <f t="shared" si="1"/>
        <v>3.0899999999999981</v>
      </c>
      <c r="B66" s="33" t="s">
        <v>66</v>
      </c>
      <c r="C66" s="45"/>
      <c r="D66" s="9"/>
      <c r="E66" s="10"/>
      <c r="F66" s="9"/>
      <c r="G66" s="11"/>
      <c r="H66" s="8"/>
    </row>
    <row r="67" spans="1:8" ht="26.1" customHeight="1">
      <c r="A67" s="37">
        <f t="shared" si="1"/>
        <v>3.0999999999999979</v>
      </c>
      <c r="B67" s="33" t="s">
        <v>67</v>
      </c>
      <c r="C67" s="45"/>
      <c r="D67" s="9"/>
      <c r="E67" s="10"/>
      <c r="F67" s="9"/>
      <c r="G67" s="11"/>
      <c r="H67" s="8"/>
    </row>
    <row r="68" spans="1:8" ht="26.1" customHeight="1">
      <c r="A68" s="37">
        <f t="shared" si="1"/>
        <v>3.1099999999999977</v>
      </c>
      <c r="B68" s="33" t="s">
        <v>71</v>
      </c>
      <c r="C68" s="45"/>
      <c r="D68" s="9"/>
      <c r="E68" s="10"/>
      <c r="F68" s="9"/>
      <c r="G68" s="11"/>
      <c r="H68" s="8"/>
    </row>
    <row r="69" spans="1:8" ht="26.1" customHeight="1">
      <c r="A69" s="37">
        <f t="shared" si="1"/>
        <v>3.1199999999999974</v>
      </c>
      <c r="B69" s="33" t="s">
        <v>72</v>
      </c>
      <c r="C69" s="45"/>
      <c r="D69" s="9"/>
      <c r="E69" s="10"/>
      <c r="F69" s="9"/>
      <c r="G69" s="11"/>
      <c r="H69" s="8"/>
    </row>
    <row r="70" spans="1:8" ht="26.1" customHeight="1">
      <c r="A70" s="37">
        <f t="shared" si="1"/>
        <v>3.1299999999999972</v>
      </c>
      <c r="B70" s="33" t="s">
        <v>76</v>
      </c>
      <c r="C70" s="45"/>
      <c r="D70" s="9"/>
      <c r="E70" s="10"/>
      <c r="F70" s="9"/>
      <c r="G70" s="11"/>
      <c r="H70" s="8"/>
    </row>
    <row r="71" spans="1:8" ht="26.1" customHeight="1">
      <c r="A71" s="37">
        <f t="shared" si="1"/>
        <v>3.139999999999997</v>
      </c>
      <c r="B71" s="33" t="s">
        <v>68</v>
      </c>
      <c r="C71" s="45"/>
      <c r="D71" s="9"/>
      <c r="E71" s="10"/>
      <c r="F71" s="9"/>
      <c r="G71" s="11"/>
      <c r="H71" s="8"/>
    </row>
    <row r="72" spans="1:8" ht="26.1" customHeight="1">
      <c r="A72" s="37">
        <f>A69+0.01</f>
        <v>3.1299999999999972</v>
      </c>
      <c r="B72" s="33" t="s">
        <v>78</v>
      </c>
      <c r="C72" s="45"/>
      <c r="D72" s="9"/>
      <c r="E72" s="10"/>
      <c r="F72" s="9"/>
      <c r="G72" s="11"/>
      <c r="H72" s="8"/>
    </row>
    <row r="73" spans="1:8" ht="26.1" customHeight="1">
      <c r="A73" s="37">
        <f>A70+0.01</f>
        <v>3.139999999999997</v>
      </c>
      <c r="B73" s="33" t="s">
        <v>79</v>
      </c>
      <c r="C73" s="45"/>
      <c r="D73" s="9"/>
      <c r="E73" s="10"/>
      <c r="F73" s="9"/>
      <c r="G73" s="11"/>
      <c r="H73" s="8"/>
    </row>
    <row r="74" spans="1:8" ht="26.1" customHeight="1">
      <c r="A74" s="37">
        <f>A71+0.01</f>
        <v>3.1499999999999968</v>
      </c>
      <c r="B74" s="33" t="s">
        <v>75</v>
      </c>
      <c r="C74" s="45"/>
      <c r="D74" s="9"/>
      <c r="E74" s="10"/>
      <c r="F74" s="9"/>
      <c r="G74" s="11"/>
      <c r="H74" s="8"/>
    </row>
    <row r="75" spans="1:8" ht="26.1" customHeight="1">
      <c r="A75" s="38"/>
      <c r="B75" s="39"/>
      <c r="C75" s="40"/>
      <c r="D75" s="41"/>
      <c r="E75" s="42"/>
      <c r="F75" s="41"/>
      <c r="G75" s="43"/>
      <c r="H75" s="44"/>
    </row>
    <row r="76" spans="1:8" s="6" customFormat="1" ht="26.1" customHeight="1">
      <c r="A76" s="49" t="s">
        <v>115</v>
      </c>
      <c r="B76" s="50"/>
      <c r="C76" s="51"/>
      <c r="D76" s="51"/>
      <c r="E76" s="52"/>
      <c r="F76" s="51"/>
      <c r="G76" s="53"/>
      <c r="H76" s="54"/>
    </row>
    <row r="77" spans="1:8" ht="26.1" customHeight="1">
      <c r="A77" s="36">
        <v>4</v>
      </c>
      <c r="B77" s="17" t="s">
        <v>73</v>
      </c>
      <c r="C77" s="19"/>
      <c r="D77" s="14"/>
      <c r="E77" s="15"/>
      <c r="F77" s="14"/>
      <c r="G77" s="16"/>
      <c r="H77" s="31"/>
    </row>
    <row r="78" spans="1:8" ht="26.1" customHeight="1">
      <c r="A78" s="37">
        <f>A77+0.01</f>
        <v>4.01</v>
      </c>
      <c r="B78" s="34" t="s">
        <v>81</v>
      </c>
      <c r="C78" s="45"/>
      <c r="D78" s="9"/>
      <c r="E78" s="10"/>
      <c r="F78" s="9"/>
      <c r="G78" s="11"/>
      <c r="H78" s="8"/>
    </row>
    <row r="79" spans="1:8" ht="26.1" customHeight="1">
      <c r="A79" s="37">
        <f t="shared" ref="A79:A86" si="2">A78+0.01</f>
        <v>4.0199999999999996</v>
      </c>
      <c r="B79" s="34" t="s">
        <v>82</v>
      </c>
      <c r="C79" s="45"/>
      <c r="D79" s="9"/>
      <c r="E79" s="10"/>
      <c r="F79" s="9"/>
      <c r="G79" s="11"/>
      <c r="H79" s="8"/>
    </row>
    <row r="80" spans="1:8" ht="26.1" customHeight="1">
      <c r="A80" s="37">
        <f t="shared" si="2"/>
        <v>4.0299999999999994</v>
      </c>
      <c r="B80" s="34" t="s">
        <v>84</v>
      </c>
      <c r="C80" s="45"/>
      <c r="D80" s="9"/>
      <c r="E80" s="10"/>
      <c r="F80" s="9"/>
      <c r="G80" s="11"/>
      <c r="H80" s="8"/>
    </row>
    <row r="81" spans="1:8" ht="26.1" customHeight="1">
      <c r="A81" s="37">
        <f t="shared" si="2"/>
        <v>4.0399999999999991</v>
      </c>
      <c r="B81" s="34" t="s">
        <v>85</v>
      </c>
      <c r="C81" s="45"/>
      <c r="D81" s="9"/>
      <c r="E81" s="10"/>
      <c r="F81" s="9"/>
      <c r="G81" s="11"/>
      <c r="H81" s="8"/>
    </row>
    <row r="82" spans="1:8" ht="26.1" customHeight="1">
      <c r="A82" s="37">
        <f t="shared" si="2"/>
        <v>4.0499999999999989</v>
      </c>
      <c r="B82" s="34" t="s">
        <v>86</v>
      </c>
      <c r="C82" s="45"/>
      <c r="D82" s="9"/>
      <c r="E82" s="10"/>
      <c r="F82" s="9"/>
      <c r="G82" s="11"/>
      <c r="H82" s="8"/>
    </row>
    <row r="83" spans="1:8" ht="26.1" customHeight="1">
      <c r="A83" s="37">
        <f t="shared" si="2"/>
        <v>4.0599999999999987</v>
      </c>
      <c r="B83" s="34" t="s">
        <v>87</v>
      </c>
      <c r="C83" s="45"/>
      <c r="D83" s="9"/>
      <c r="E83" s="10"/>
      <c r="F83" s="9"/>
      <c r="G83" s="11"/>
      <c r="H83" s="8"/>
    </row>
    <row r="84" spans="1:8" ht="26.1" customHeight="1">
      <c r="A84" s="37">
        <f t="shared" si="2"/>
        <v>4.0699999999999985</v>
      </c>
      <c r="B84" s="34" t="s">
        <v>88</v>
      </c>
      <c r="C84" s="45"/>
      <c r="D84" s="9"/>
      <c r="E84" s="10"/>
      <c r="F84" s="9"/>
      <c r="G84" s="11"/>
      <c r="H84" s="8"/>
    </row>
    <row r="85" spans="1:8" ht="26.1" customHeight="1">
      <c r="A85" s="37">
        <f t="shared" si="2"/>
        <v>4.0799999999999983</v>
      </c>
      <c r="B85" s="34" t="s">
        <v>89</v>
      </c>
      <c r="C85" s="45"/>
      <c r="D85" s="9"/>
      <c r="E85" s="10"/>
      <c r="F85" s="9"/>
      <c r="G85" s="11"/>
      <c r="H85" s="8"/>
    </row>
    <row r="86" spans="1:8" ht="26.1" customHeight="1">
      <c r="A86" s="37">
        <f t="shared" si="2"/>
        <v>4.0899999999999981</v>
      </c>
      <c r="B86" s="34" t="s">
        <v>83</v>
      </c>
      <c r="C86" s="45"/>
      <c r="D86" s="9"/>
      <c r="E86" s="10"/>
      <c r="F86" s="9"/>
      <c r="G86" s="11"/>
      <c r="H86" s="8"/>
    </row>
    <row r="88" spans="1:8" s="6" customFormat="1" ht="26.1" customHeight="1">
      <c r="A88" s="49" t="s">
        <v>114</v>
      </c>
      <c r="B88" s="50"/>
      <c r="C88" s="51"/>
      <c r="D88" s="51"/>
      <c r="E88" s="52"/>
      <c r="F88" s="51"/>
      <c r="G88" s="53"/>
      <c r="H88" s="54"/>
    </row>
    <row r="89" spans="1:8" ht="26.1" customHeight="1">
      <c r="A89" s="36">
        <v>5</v>
      </c>
      <c r="B89" s="17" t="s">
        <v>100</v>
      </c>
      <c r="C89" s="19"/>
      <c r="D89" s="14"/>
      <c r="E89" s="15"/>
      <c r="F89" s="14"/>
      <c r="G89" s="16"/>
      <c r="H89" s="31"/>
    </row>
    <row r="90" spans="1:8" ht="26.1" customHeight="1">
      <c r="A90" s="37">
        <f>A89+0.01</f>
        <v>5.01</v>
      </c>
      <c r="B90" s="34" t="s">
        <v>101</v>
      </c>
      <c r="C90" s="45"/>
      <c r="D90" s="9"/>
      <c r="E90" s="10"/>
      <c r="F90" s="9"/>
      <c r="G90" s="11"/>
      <c r="H90" s="8"/>
    </row>
    <row r="91" spans="1:8" ht="26.1" customHeight="1">
      <c r="A91" s="37">
        <f>A90+0.01</f>
        <v>5.0199999999999996</v>
      </c>
      <c r="B91" s="34" t="s">
        <v>102</v>
      </c>
      <c r="C91" s="45"/>
      <c r="D91" s="9"/>
      <c r="E91" s="10"/>
      <c r="F91" s="9"/>
      <c r="G91" s="11"/>
      <c r="H91" s="8"/>
    </row>
    <row r="92" spans="1:8" ht="26.1" customHeight="1">
      <c r="A92" s="37">
        <f>A91+0.01</f>
        <v>5.0299999999999994</v>
      </c>
      <c r="B92" s="34" t="s">
        <v>103</v>
      </c>
      <c r="C92" s="45"/>
      <c r="D92" s="9"/>
      <c r="E92" s="10"/>
      <c r="F92" s="9"/>
      <c r="G92" s="11"/>
      <c r="H92" s="8"/>
    </row>
    <row r="93" spans="1:8" ht="26.1" customHeight="1">
      <c r="A93" s="37">
        <f>A92+0.01</f>
        <v>5.0399999999999991</v>
      </c>
      <c r="B93" s="34" t="s">
        <v>104</v>
      </c>
      <c r="C93" s="45"/>
      <c r="D93" s="9"/>
      <c r="E93" s="10"/>
      <c r="F93" s="9"/>
      <c r="G93" s="11"/>
      <c r="H93" s="8"/>
    </row>
    <row r="94" spans="1:8" ht="26.1" customHeight="1">
      <c r="A94" s="37">
        <f>A93+0.01</f>
        <v>5.0499999999999989</v>
      </c>
      <c r="B94" s="34" t="s">
        <v>105</v>
      </c>
      <c r="C94" s="45"/>
      <c r="D94" s="9"/>
      <c r="E94" s="10"/>
      <c r="F94" s="9"/>
      <c r="G94" s="11"/>
      <c r="H94" s="8"/>
    </row>
    <row r="95" spans="1:8" ht="26.1" customHeight="1">
      <c r="A95" s="37"/>
      <c r="B95" s="34"/>
      <c r="C95" s="45"/>
      <c r="D95" s="9"/>
      <c r="E95" s="10"/>
      <c r="F95" s="9"/>
      <c r="G95" s="11"/>
      <c r="H95" s="8"/>
    </row>
    <row r="96" spans="1:8" ht="26.1" customHeight="1">
      <c r="A96" s="37"/>
      <c r="B96" s="34"/>
      <c r="C96" s="45"/>
      <c r="D96" s="9"/>
      <c r="E96" s="10"/>
      <c r="F96" s="9"/>
      <c r="G96" s="11"/>
      <c r="H96" s="8"/>
    </row>
    <row r="97" spans="1:8" ht="26.1" customHeight="1">
      <c r="A97" s="36">
        <v>6</v>
      </c>
      <c r="B97" s="17" t="s">
        <v>99</v>
      </c>
      <c r="C97" s="19"/>
      <c r="D97" s="14"/>
      <c r="E97" s="15"/>
      <c r="F97" s="14"/>
      <c r="G97" s="16"/>
      <c r="H97" s="32"/>
    </row>
    <row r="98" spans="1:8" ht="26.1" customHeight="1">
      <c r="A98" s="37">
        <f>A97+0.01</f>
        <v>6.01</v>
      </c>
      <c r="B98" s="34" t="s">
        <v>112</v>
      </c>
      <c r="C98" s="45"/>
      <c r="D98" s="9"/>
      <c r="E98" s="10"/>
      <c r="F98" s="9"/>
      <c r="G98" s="11"/>
      <c r="H98" s="8"/>
    </row>
    <row r="99" spans="1:8" ht="26.1" customHeight="1">
      <c r="A99" s="37">
        <f t="shared" ref="A99:A107" si="3">A98+0.01</f>
        <v>6.02</v>
      </c>
      <c r="B99" s="34" t="s">
        <v>90</v>
      </c>
      <c r="C99" s="45"/>
      <c r="D99" s="9"/>
      <c r="E99" s="10"/>
      <c r="F99" s="9"/>
      <c r="G99" s="11"/>
      <c r="H99" s="8"/>
    </row>
    <row r="100" spans="1:8" ht="26.1" customHeight="1">
      <c r="A100" s="37">
        <f t="shared" si="3"/>
        <v>6.0299999999999994</v>
      </c>
      <c r="B100" s="34" t="s">
        <v>91</v>
      </c>
      <c r="C100" s="45"/>
      <c r="D100" s="9"/>
      <c r="E100" s="10"/>
      <c r="F100" s="9"/>
      <c r="G100" s="11"/>
      <c r="H100" s="8"/>
    </row>
    <row r="101" spans="1:8" ht="26.1" customHeight="1">
      <c r="A101" s="37">
        <f t="shared" si="3"/>
        <v>6.0399999999999991</v>
      </c>
      <c r="B101" s="34" t="s">
        <v>92</v>
      </c>
      <c r="C101" s="45"/>
      <c r="D101" s="9"/>
      <c r="E101" s="10"/>
      <c r="F101" s="9"/>
      <c r="G101" s="11"/>
      <c r="H101" s="8"/>
    </row>
    <row r="102" spans="1:8" ht="26.1" customHeight="1">
      <c r="A102" s="37">
        <f t="shared" si="3"/>
        <v>6.0499999999999989</v>
      </c>
      <c r="B102" s="34" t="s">
        <v>93</v>
      </c>
      <c r="C102" s="45"/>
      <c r="D102" s="9"/>
      <c r="E102" s="10"/>
      <c r="F102" s="9"/>
      <c r="G102" s="11"/>
      <c r="H102" s="8"/>
    </row>
    <row r="103" spans="1:8" ht="26.1" customHeight="1">
      <c r="A103" s="37">
        <f t="shared" si="3"/>
        <v>6.0599999999999987</v>
      </c>
      <c r="B103" s="34" t="s">
        <v>94</v>
      </c>
      <c r="C103" s="45"/>
      <c r="D103" s="9"/>
      <c r="E103" s="10"/>
      <c r="F103" s="9"/>
      <c r="G103" s="11"/>
      <c r="H103" s="8"/>
    </row>
    <row r="104" spans="1:8" ht="26.1" customHeight="1">
      <c r="A104" s="37">
        <f t="shared" si="3"/>
        <v>6.0699999999999985</v>
      </c>
      <c r="B104" s="34" t="s">
        <v>95</v>
      </c>
      <c r="C104" s="45"/>
      <c r="D104" s="9"/>
      <c r="E104" s="10"/>
      <c r="F104" s="9"/>
      <c r="G104" s="11"/>
      <c r="H104" s="8"/>
    </row>
    <row r="105" spans="1:8" ht="26.1" customHeight="1">
      <c r="A105" s="37">
        <f t="shared" si="3"/>
        <v>6.0799999999999983</v>
      </c>
      <c r="B105" s="34" t="s">
        <v>96</v>
      </c>
      <c r="C105" s="45"/>
      <c r="D105" s="9"/>
      <c r="E105" s="10"/>
      <c r="F105" s="9"/>
      <c r="G105" s="11"/>
      <c r="H105" s="8"/>
    </row>
    <row r="106" spans="1:8" ht="26.1" customHeight="1">
      <c r="A106" s="37">
        <f t="shared" si="3"/>
        <v>6.0899999999999981</v>
      </c>
      <c r="B106" s="34" t="s">
        <v>97</v>
      </c>
      <c r="C106" s="45"/>
      <c r="D106" s="9"/>
      <c r="E106" s="10"/>
      <c r="F106" s="9"/>
      <c r="G106" s="11"/>
      <c r="H106" s="8"/>
    </row>
    <row r="107" spans="1:8" ht="26.1" customHeight="1">
      <c r="A107" s="37">
        <f t="shared" si="3"/>
        <v>6.0999999999999979</v>
      </c>
      <c r="B107" s="34" t="s">
        <v>98</v>
      </c>
      <c r="C107" s="45"/>
      <c r="D107" s="9"/>
      <c r="E107" s="10"/>
      <c r="F107" s="9"/>
      <c r="G107" s="11"/>
      <c r="H107" s="8"/>
    </row>
    <row r="108" spans="1:8" ht="26.1" customHeight="1">
      <c r="A108" s="37"/>
      <c r="B108" s="34"/>
      <c r="C108" s="45"/>
      <c r="D108" s="9"/>
      <c r="E108" s="10"/>
      <c r="F108" s="9"/>
      <c r="G108" s="11"/>
      <c r="H108" s="8"/>
    </row>
    <row r="109" spans="1:8" ht="26.1" customHeight="1">
      <c r="A109" s="37"/>
      <c r="B109" s="34"/>
      <c r="C109" s="45"/>
      <c r="D109" s="9"/>
      <c r="E109" s="10"/>
      <c r="F109" s="9"/>
      <c r="G109" s="11"/>
      <c r="H109" s="8"/>
    </row>
    <row r="110" spans="1:8" ht="26.1" customHeight="1">
      <c r="A110" s="36">
        <v>7</v>
      </c>
      <c r="B110" s="17" t="s">
        <v>106</v>
      </c>
      <c r="C110" s="19"/>
      <c r="D110" s="14"/>
      <c r="E110" s="15"/>
      <c r="F110" s="14"/>
      <c r="G110" s="16"/>
      <c r="H110" s="32"/>
    </row>
    <row r="111" spans="1:8" ht="26.1" customHeight="1">
      <c r="A111" s="37">
        <f t="shared" ref="A111:A116" si="4">A110+0.01</f>
        <v>7.01</v>
      </c>
      <c r="B111" s="34" t="s">
        <v>40</v>
      </c>
      <c r="C111" s="45"/>
      <c r="D111" s="9"/>
      <c r="E111" s="10"/>
      <c r="F111" s="9"/>
      <c r="G111" s="11"/>
      <c r="H111" s="8"/>
    </row>
    <row r="112" spans="1:8" ht="26.1" customHeight="1">
      <c r="A112" s="37">
        <f t="shared" si="4"/>
        <v>7.02</v>
      </c>
      <c r="B112" s="34" t="s">
        <v>107</v>
      </c>
      <c r="C112" s="45"/>
      <c r="D112" s="9"/>
      <c r="E112" s="10"/>
      <c r="F112" s="9"/>
      <c r="G112" s="11"/>
      <c r="H112" s="8"/>
    </row>
    <row r="113" spans="1:8" ht="26.1" customHeight="1">
      <c r="A113" s="37">
        <f t="shared" si="4"/>
        <v>7.0299999999999994</v>
      </c>
      <c r="B113" s="34" t="s">
        <v>108</v>
      </c>
      <c r="C113" s="45"/>
      <c r="D113" s="9"/>
      <c r="E113" s="10"/>
      <c r="F113" s="9"/>
      <c r="G113" s="11"/>
      <c r="H113" s="8"/>
    </row>
    <row r="114" spans="1:8" ht="26.1" customHeight="1">
      <c r="A114" s="37">
        <f t="shared" si="4"/>
        <v>7.0399999999999991</v>
      </c>
      <c r="B114" s="34" t="s">
        <v>109</v>
      </c>
      <c r="C114" s="45"/>
      <c r="D114" s="9"/>
      <c r="E114" s="10"/>
      <c r="F114" s="9"/>
      <c r="G114" s="11"/>
      <c r="H114" s="8"/>
    </row>
    <row r="115" spans="1:8" ht="26.1" customHeight="1">
      <c r="A115" s="37">
        <f t="shared" si="4"/>
        <v>7.0499999999999989</v>
      </c>
      <c r="B115" s="34" t="s">
        <v>110</v>
      </c>
      <c r="C115" s="45"/>
      <c r="D115" s="9"/>
      <c r="E115" s="10"/>
      <c r="F115" s="9"/>
      <c r="G115" s="11"/>
      <c r="H115" s="8"/>
    </row>
    <row r="116" spans="1:8" ht="26.1" customHeight="1">
      <c r="A116" s="37">
        <f t="shared" si="4"/>
        <v>7.0599999999999987</v>
      </c>
      <c r="B116" s="34" t="s">
        <v>111</v>
      </c>
      <c r="C116" s="45"/>
      <c r="D116" s="9"/>
      <c r="E116" s="10"/>
      <c r="F116" s="9"/>
      <c r="G116" s="11"/>
      <c r="H116" s="8"/>
    </row>
    <row r="117" spans="1:8" ht="26.1" customHeight="1">
      <c r="A117" s="37"/>
      <c r="B117" s="34"/>
      <c r="C117" s="45"/>
      <c r="D117" s="9"/>
      <c r="E117" s="10"/>
      <c r="F117" s="9"/>
      <c r="G117" s="11"/>
      <c r="H117" s="8"/>
    </row>
    <row r="118" spans="1:8" ht="26.1" customHeight="1">
      <c r="A118" s="37"/>
      <c r="B118" s="34"/>
      <c r="C118" s="45"/>
      <c r="D118" s="9"/>
      <c r="E118" s="10"/>
      <c r="F118" s="9"/>
      <c r="G118" s="11"/>
      <c r="H118" s="8"/>
    </row>
  </sheetData>
  <sheetProtection selectLockedCells="1"/>
  <mergeCells count="13">
    <mergeCell ref="A7:A8"/>
    <mergeCell ref="G7:G8"/>
    <mergeCell ref="E6:F6"/>
    <mergeCell ref="A2:F2"/>
    <mergeCell ref="A3:F3"/>
    <mergeCell ref="A4:F4"/>
    <mergeCell ref="A5:F5"/>
    <mergeCell ref="H7:H8"/>
    <mergeCell ref="C7:C8"/>
    <mergeCell ref="D7:D8"/>
    <mergeCell ref="E7:E8"/>
    <mergeCell ref="F7:F8"/>
    <mergeCell ref="B7:B8"/>
  </mergeCells>
  <phoneticPr fontId="8" type="noConversion"/>
  <conditionalFormatting sqref="H11 H27 H42:H43 H71 H59:H65 H68:H69 H74 H47:H54">
    <cfRule type="cellIs" dxfId="130" priority="241" operator="greaterThan">
      <formula>14</formula>
    </cfRule>
  </conditionalFormatting>
  <conditionalFormatting sqref="H12:H14">
    <cfRule type="cellIs" dxfId="129" priority="240" operator="greaterThan">
      <formula>14</formula>
    </cfRule>
  </conditionalFormatting>
  <conditionalFormatting sqref="H16">
    <cfRule type="cellIs" dxfId="128" priority="226" operator="greaterThan">
      <formula>14</formula>
    </cfRule>
  </conditionalFormatting>
  <conditionalFormatting sqref="H17">
    <cfRule type="cellIs" dxfId="127" priority="225" operator="greaterThan">
      <formula>14</formula>
    </cfRule>
  </conditionalFormatting>
  <conditionalFormatting sqref="H15">
    <cfRule type="cellIs" dxfId="126" priority="232" operator="greaterThan">
      <formula>14</formula>
    </cfRule>
  </conditionalFormatting>
  <conditionalFormatting sqref="H57">
    <cfRule type="cellIs" dxfId="125" priority="231" operator="greaterThan">
      <formula>14</formula>
    </cfRule>
  </conditionalFormatting>
  <conditionalFormatting sqref="H44">
    <cfRule type="cellIs" dxfId="124" priority="229" operator="greaterThan">
      <formula>14</formula>
    </cfRule>
  </conditionalFormatting>
  <conditionalFormatting sqref="H41">
    <cfRule type="cellIs" dxfId="123" priority="228" operator="greaterThan">
      <formula>14</formula>
    </cfRule>
  </conditionalFormatting>
  <conditionalFormatting sqref="H34:H36">
    <cfRule type="cellIs" dxfId="122" priority="208" operator="greaterThan">
      <formula>14</formula>
    </cfRule>
  </conditionalFormatting>
  <conditionalFormatting sqref="C12 C71 C58:C65 C68:C69 C74 C47:C56">
    <cfRule type="containsText" dxfId="121" priority="222" operator="containsText" text="Complete">
      <formula>NOT(ISERROR(SEARCH("Complete",C12)))</formula>
    </cfRule>
    <cfRule type="containsText" dxfId="120" priority="223" operator="containsText" text="Preparing Submittal">
      <formula>NOT(ISERROR(SEARCH("Preparing Submittal",C12)))</formula>
    </cfRule>
  </conditionalFormatting>
  <conditionalFormatting sqref="H58">
    <cfRule type="cellIs" dxfId="119" priority="216" operator="greaterThan">
      <formula>14</formula>
    </cfRule>
  </conditionalFormatting>
  <conditionalFormatting sqref="H33">
    <cfRule type="cellIs" dxfId="118" priority="205" operator="greaterThan">
      <formula>14</formula>
    </cfRule>
  </conditionalFormatting>
  <conditionalFormatting sqref="H37">
    <cfRule type="cellIs" dxfId="117" priority="213" operator="greaterThan">
      <formula>14</formula>
    </cfRule>
  </conditionalFormatting>
  <conditionalFormatting sqref="H38:H40">
    <cfRule type="cellIs" dxfId="116" priority="212" operator="greaterThan">
      <formula>14</formula>
    </cfRule>
  </conditionalFormatting>
  <conditionalFormatting sqref="H31:H32">
    <cfRule type="cellIs" dxfId="115" priority="199" operator="greaterThan">
      <formula>14</formula>
    </cfRule>
  </conditionalFormatting>
  <conditionalFormatting sqref="H30">
    <cfRule type="cellIs" dxfId="114" priority="196" operator="greaterThan">
      <formula>14</formula>
    </cfRule>
  </conditionalFormatting>
  <conditionalFormatting sqref="H29">
    <cfRule type="cellIs" dxfId="113" priority="192" operator="greaterThan">
      <formula>14</formula>
    </cfRule>
  </conditionalFormatting>
  <conditionalFormatting sqref="H26">
    <cfRule type="cellIs" dxfId="112" priority="191" operator="greaterThan">
      <formula>14</formula>
    </cfRule>
  </conditionalFormatting>
  <conditionalFormatting sqref="H22">
    <cfRule type="cellIs" dxfId="111" priority="187" operator="greaterThan">
      <formula>14</formula>
    </cfRule>
  </conditionalFormatting>
  <conditionalFormatting sqref="H23:H25">
    <cfRule type="cellIs" dxfId="110" priority="186" operator="greaterThan">
      <formula>14</formula>
    </cfRule>
  </conditionalFormatting>
  <conditionalFormatting sqref="H18">
    <cfRule type="cellIs" dxfId="109" priority="183" operator="greaterThan">
      <formula>14</formula>
    </cfRule>
  </conditionalFormatting>
  <conditionalFormatting sqref="H19:H21">
    <cfRule type="cellIs" dxfId="108" priority="182" operator="greaterThan">
      <formula>14</formula>
    </cfRule>
  </conditionalFormatting>
  <conditionalFormatting sqref="H45">
    <cfRule type="cellIs" dxfId="107" priority="176" operator="greaterThan">
      <formula>14</formula>
    </cfRule>
  </conditionalFormatting>
  <conditionalFormatting sqref="H56">
    <cfRule type="cellIs" dxfId="106" priority="156" operator="greaterThan">
      <formula>14</formula>
    </cfRule>
  </conditionalFormatting>
  <conditionalFormatting sqref="H55">
    <cfRule type="cellIs" dxfId="105" priority="152" operator="greaterThan">
      <formula>14</formula>
    </cfRule>
  </conditionalFormatting>
  <conditionalFormatting sqref="H46">
    <cfRule type="cellIs" dxfId="104" priority="143" operator="greaterThan">
      <formula>14</formula>
    </cfRule>
  </conditionalFormatting>
  <conditionalFormatting sqref="H28">
    <cfRule type="cellIs" dxfId="103" priority="139" operator="greaterThan">
      <formula>14</formula>
    </cfRule>
  </conditionalFormatting>
  <conditionalFormatting sqref="H78">
    <cfRule type="cellIs" dxfId="102" priority="128" operator="greaterThan">
      <formula>14</formula>
    </cfRule>
  </conditionalFormatting>
  <conditionalFormatting sqref="H66:H67">
    <cfRule type="cellIs" dxfId="101" priority="132" operator="greaterThan">
      <formula>14</formula>
    </cfRule>
  </conditionalFormatting>
  <conditionalFormatting sqref="H77">
    <cfRule type="cellIs" dxfId="100" priority="129" operator="greaterThan">
      <formula>14</formula>
    </cfRule>
  </conditionalFormatting>
  <conditionalFormatting sqref="H75">
    <cfRule type="cellIs" dxfId="99" priority="118" operator="greaterThan">
      <formula>14</formula>
    </cfRule>
  </conditionalFormatting>
  <conditionalFormatting sqref="C78 C17:C46 C13:C15 C66:C67">
    <cfRule type="containsText" dxfId="98" priority="114" operator="containsText" text="Complete">
      <formula>NOT(ISERROR(SEARCH("Complete",C13)))</formula>
    </cfRule>
    <cfRule type="containsText" dxfId="97" priority="115" operator="containsText" text="Preparing Submittal">
      <formula>NOT(ISERROR(SEARCH("Preparing Submittal",C13)))</formula>
    </cfRule>
  </conditionalFormatting>
  <conditionalFormatting sqref="H70">
    <cfRule type="cellIs" dxfId="96" priority="113" operator="greaterThan">
      <formula>14</formula>
    </cfRule>
  </conditionalFormatting>
  <conditionalFormatting sqref="C70">
    <cfRule type="containsText" dxfId="95" priority="111" operator="containsText" text="Complete">
      <formula>NOT(ISERROR(SEARCH("Complete",C70)))</formula>
    </cfRule>
    <cfRule type="containsText" dxfId="94" priority="112" operator="containsText" text="Preparing Submittal">
      <formula>NOT(ISERROR(SEARCH("Preparing Submittal",C70)))</formula>
    </cfRule>
  </conditionalFormatting>
  <conditionalFormatting sqref="H73">
    <cfRule type="cellIs" dxfId="93" priority="110" operator="greaterThan">
      <formula>14</formula>
    </cfRule>
  </conditionalFormatting>
  <conditionalFormatting sqref="C73">
    <cfRule type="containsText" dxfId="92" priority="108" operator="containsText" text="Complete">
      <formula>NOT(ISERROR(SEARCH("Complete",C73)))</formula>
    </cfRule>
    <cfRule type="containsText" dxfId="91" priority="109" operator="containsText" text="Preparing Submittal">
      <formula>NOT(ISERROR(SEARCH("Preparing Submittal",C73)))</formula>
    </cfRule>
  </conditionalFormatting>
  <conditionalFormatting sqref="H72">
    <cfRule type="cellIs" dxfId="90" priority="107" operator="greaterThan">
      <formula>14</formula>
    </cfRule>
  </conditionalFormatting>
  <conditionalFormatting sqref="C72">
    <cfRule type="containsText" dxfId="89" priority="105" operator="containsText" text="Complete">
      <formula>NOT(ISERROR(SEARCH("Complete",C72)))</formula>
    </cfRule>
    <cfRule type="containsText" dxfId="88" priority="106" operator="containsText" text="Preparing Submittal">
      <formula>NOT(ISERROR(SEARCH("Preparing Submittal",C72)))</formula>
    </cfRule>
  </conditionalFormatting>
  <conditionalFormatting sqref="H80">
    <cfRule type="cellIs" dxfId="87" priority="103" operator="greaterThan">
      <formula>14</formula>
    </cfRule>
  </conditionalFormatting>
  <conditionalFormatting sqref="H81">
    <cfRule type="cellIs" dxfId="86" priority="102" operator="greaterThan">
      <formula>14</formula>
    </cfRule>
  </conditionalFormatting>
  <conditionalFormatting sqref="H105">
    <cfRule type="cellIs" dxfId="85" priority="68" operator="greaterThan">
      <formula>14</formula>
    </cfRule>
  </conditionalFormatting>
  <conditionalFormatting sqref="C80:C81">
    <cfRule type="containsText" dxfId="84" priority="99" operator="containsText" text="Complete">
      <formula>NOT(ISERROR(SEARCH("Complete",C80)))</formula>
    </cfRule>
    <cfRule type="containsText" dxfId="83" priority="100" operator="containsText" text="Preparing Submittal">
      <formula>NOT(ISERROR(SEARCH("Preparing Submittal",C80)))</formula>
    </cfRule>
  </conditionalFormatting>
  <conditionalFormatting sqref="H79">
    <cfRule type="cellIs" dxfId="82" priority="98" operator="greaterThan">
      <formula>14</formula>
    </cfRule>
  </conditionalFormatting>
  <conditionalFormatting sqref="C79">
    <cfRule type="containsText" dxfId="81" priority="96" operator="containsText" text="Complete">
      <formula>NOT(ISERROR(SEARCH("Complete",C79)))</formula>
    </cfRule>
    <cfRule type="containsText" dxfId="80" priority="97" operator="containsText" text="Preparing Submittal">
      <formula>NOT(ISERROR(SEARCH("Preparing Submittal",C79)))</formula>
    </cfRule>
  </conditionalFormatting>
  <conditionalFormatting sqref="H82">
    <cfRule type="cellIs" dxfId="79" priority="95" operator="greaterThan">
      <formula>14</formula>
    </cfRule>
  </conditionalFormatting>
  <conditionalFormatting sqref="H83">
    <cfRule type="cellIs" dxfId="78" priority="94" operator="greaterThan">
      <formula>14</formula>
    </cfRule>
  </conditionalFormatting>
  <conditionalFormatting sqref="C82:C83">
    <cfRule type="containsText" dxfId="77" priority="92" operator="containsText" text="Complete">
      <formula>NOT(ISERROR(SEARCH("Complete",C82)))</formula>
    </cfRule>
    <cfRule type="containsText" dxfId="76" priority="93" operator="containsText" text="Preparing Submittal">
      <formula>NOT(ISERROR(SEARCH("Preparing Submittal",C82)))</formula>
    </cfRule>
  </conditionalFormatting>
  <conditionalFormatting sqref="H84">
    <cfRule type="cellIs" dxfId="75" priority="91" operator="greaterThan">
      <formula>14</formula>
    </cfRule>
  </conditionalFormatting>
  <conditionalFormatting sqref="H85">
    <cfRule type="cellIs" dxfId="74" priority="90" operator="greaterThan">
      <formula>14</formula>
    </cfRule>
  </conditionalFormatting>
  <conditionalFormatting sqref="C84:C85">
    <cfRule type="containsText" dxfId="73" priority="88" operator="containsText" text="Complete">
      <formula>NOT(ISERROR(SEARCH("Complete",C84)))</formula>
    </cfRule>
    <cfRule type="containsText" dxfId="72" priority="89" operator="containsText" text="Preparing Submittal">
      <formula>NOT(ISERROR(SEARCH("Preparing Submittal",C84)))</formula>
    </cfRule>
  </conditionalFormatting>
  <conditionalFormatting sqref="H86">
    <cfRule type="cellIs" dxfId="71" priority="87" operator="greaterThan">
      <formula>14</formula>
    </cfRule>
  </conditionalFormatting>
  <conditionalFormatting sqref="C86">
    <cfRule type="containsText" dxfId="70" priority="85" operator="containsText" text="Complete">
      <formula>NOT(ISERROR(SEARCH("Complete",C86)))</formula>
    </cfRule>
    <cfRule type="containsText" dxfId="69" priority="86" operator="containsText" text="Preparing Submittal">
      <formula>NOT(ISERROR(SEARCH("Preparing Submittal",C86)))</formula>
    </cfRule>
  </conditionalFormatting>
  <conditionalFormatting sqref="C100 C103">
    <cfRule type="containsText" dxfId="68" priority="83" operator="containsText" text="Complete">
      <formula>NOT(ISERROR(SEARCH("Complete",C100)))</formula>
    </cfRule>
    <cfRule type="containsText" dxfId="67" priority="84" operator="containsText" text="Preparing Submittal">
      <formula>NOT(ISERROR(SEARCH("Preparing Submittal",C100)))</formula>
    </cfRule>
  </conditionalFormatting>
  <conditionalFormatting sqref="H98">
    <cfRule type="cellIs" dxfId="66" priority="81" operator="greaterThan">
      <formula>14</formula>
    </cfRule>
  </conditionalFormatting>
  <conditionalFormatting sqref="H103">
    <cfRule type="cellIs" dxfId="65" priority="80" operator="greaterThan">
      <formula>14</formula>
    </cfRule>
  </conditionalFormatting>
  <conditionalFormatting sqref="H97">
    <cfRule type="cellIs" dxfId="64" priority="82" operator="greaterThan">
      <formula>14</formula>
    </cfRule>
  </conditionalFormatting>
  <conditionalFormatting sqref="H100">
    <cfRule type="cellIs" dxfId="63" priority="79" operator="greaterThan">
      <formula>14</formula>
    </cfRule>
  </conditionalFormatting>
  <conditionalFormatting sqref="C98">
    <cfRule type="containsText" dxfId="62" priority="77" operator="containsText" text="Complete">
      <formula>NOT(ISERROR(SEARCH("Complete",C98)))</formula>
    </cfRule>
    <cfRule type="containsText" dxfId="61" priority="78" operator="containsText" text="Preparing Submittal">
      <formula>NOT(ISERROR(SEARCH("Preparing Submittal",C98)))</formula>
    </cfRule>
  </conditionalFormatting>
  <conditionalFormatting sqref="H101">
    <cfRule type="cellIs" dxfId="60" priority="76" operator="greaterThan">
      <formula>14</formula>
    </cfRule>
  </conditionalFormatting>
  <conditionalFormatting sqref="H102">
    <cfRule type="cellIs" dxfId="59" priority="75" operator="greaterThan">
      <formula>14</formula>
    </cfRule>
  </conditionalFormatting>
  <conditionalFormatting sqref="C101:C102">
    <cfRule type="containsText" dxfId="58" priority="73" operator="containsText" text="Complete">
      <formula>NOT(ISERROR(SEARCH("Complete",C101)))</formula>
    </cfRule>
    <cfRule type="containsText" dxfId="57" priority="74" operator="containsText" text="Preparing Submittal">
      <formula>NOT(ISERROR(SEARCH("Preparing Submittal",C101)))</formula>
    </cfRule>
  </conditionalFormatting>
  <conditionalFormatting sqref="H99">
    <cfRule type="cellIs" dxfId="56" priority="72" operator="greaterThan">
      <formula>14</formula>
    </cfRule>
  </conditionalFormatting>
  <conditionalFormatting sqref="C99">
    <cfRule type="containsText" dxfId="55" priority="70" operator="containsText" text="Complete">
      <formula>NOT(ISERROR(SEARCH("Complete",C99)))</formula>
    </cfRule>
    <cfRule type="containsText" dxfId="54" priority="71" operator="containsText" text="Preparing Submittal">
      <formula>NOT(ISERROR(SEARCH("Preparing Submittal",C99)))</formula>
    </cfRule>
  </conditionalFormatting>
  <conditionalFormatting sqref="H104">
    <cfRule type="cellIs" dxfId="53" priority="69" operator="greaterThan">
      <formula>14</formula>
    </cfRule>
  </conditionalFormatting>
  <conditionalFormatting sqref="C104:C105">
    <cfRule type="containsText" dxfId="52" priority="66" operator="containsText" text="Complete">
      <formula>NOT(ISERROR(SEARCH("Complete",C104)))</formula>
    </cfRule>
    <cfRule type="containsText" dxfId="51" priority="67" operator="containsText" text="Preparing Submittal">
      <formula>NOT(ISERROR(SEARCH("Preparing Submittal",C104)))</formula>
    </cfRule>
  </conditionalFormatting>
  <conditionalFormatting sqref="H106">
    <cfRule type="cellIs" dxfId="50" priority="65" operator="greaterThan">
      <formula>14</formula>
    </cfRule>
  </conditionalFormatting>
  <conditionalFormatting sqref="H107">
    <cfRule type="cellIs" dxfId="49" priority="64" operator="greaterThan">
      <formula>14</formula>
    </cfRule>
  </conditionalFormatting>
  <conditionalFormatting sqref="C106:C107">
    <cfRule type="containsText" dxfId="48" priority="62" operator="containsText" text="Complete">
      <formula>NOT(ISERROR(SEARCH("Complete",C106)))</formula>
    </cfRule>
    <cfRule type="containsText" dxfId="47" priority="63" operator="containsText" text="Preparing Submittal">
      <formula>NOT(ISERROR(SEARCH("Preparing Submittal",C106)))</formula>
    </cfRule>
  </conditionalFormatting>
  <conditionalFormatting sqref="H109">
    <cfRule type="cellIs" dxfId="46" priority="61" operator="greaterThan">
      <formula>14</formula>
    </cfRule>
  </conditionalFormatting>
  <conditionalFormatting sqref="C109">
    <cfRule type="containsText" dxfId="45" priority="59" operator="containsText" text="Complete">
      <formula>NOT(ISERROR(SEARCH("Complete",C109)))</formula>
    </cfRule>
    <cfRule type="containsText" dxfId="44" priority="60" operator="containsText" text="Preparing Submittal">
      <formula>NOT(ISERROR(SEARCH("Preparing Submittal",C109)))</formula>
    </cfRule>
  </conditionalFormatting>
  <conditionalFormatting sqref="C92 C95">
    <cfRule type="containsText" dxfId="43" priority="57" operator="containsText" text="Complete">
      <formula>NOT(ISERROR(SEARCH("Complete",C92)))</formula>
    </cfRule>
    <cfRule type="containsText" dxfId="42" priority="58" operator="containsText" text="Preparing Submittal">
      <formula>NOT(ISERROR(SEARCH("Preparing Submittal",C92)))</formula>
    </cfRule>
  </conditionalFormatting>
  <conditionalFormatting sqref="H90">
    <cfRule type="cellIs" dxfId="41" priority="55" operator="greaterThan">
      <formula>14</formula>
    </cfRule>
  </conditionalFormatting>
  <conditionalFormatting sqref="H95">
    <cfRule type="cellIs" dxfId="40" priority="54" operator="greaterThan">
      <formula>14</formula>
    </cfRule>
  </conditionalFormatting>
  <conditionalFormatting sqref="H89">
    <cfRule type="cellIs" dxfId="39" priority="56" operator="greaterThan">
      <formula>14</formula>
    </cfRule>
  </conditionalFormatting>
  <conditionalFormatting sqref="H92">
    <cfRule type="cellIs" dxfId="38" priority="53" operator="greaterThan">
      <formula>14</formula>
    </cfRule>
  </conditionalFormatting>
  <conditionalFormatting sqref="C90">
    <cfRule type="containsText" dxfId="37" priority="51" operator="containsText" text="Complete">
      <formula>NOT(ISERROR(SEARCH("Complete",C90)))</formula>
    </cfRule>
    <cfRule type="containsText" dxfId="36" priority="52" operator="containsText" text="Preparing Submittal">
      <formula>NOT(ISERROR(SEARCH("Preparing Submittal",C90)))</formula>
    </cfRule>
  </conditionalFormatting>
  <conditionalFormatting sqref="H93">
    <cfRule type="cellIs" dxfId="35" priority="50" operator="greaterThan">
      <formula>14</formula>
    </cfRule>
  </conditionalFormatting>
  <conditionalFormatting sqref="H94">
    <cfRule type="cellIs" dxfId="34" priority="49" operator="greaterThan">
      <formula>14</formula>
    </cfRule>
  </conditionalFormatting>
  <conditionalFormatting sqref="C93:C94">
    <cfRule type="containsText" dxfId="33" priority="47" operator="containsText" text="Complete">
      <formula>NOT(ISERROR(SEARCH("Complete",C93)))</formula>
    </cfRule>
    <cfRule type="containsText" dxfId="32" priority="48" operator="containsText" text="Preparing Submittal">
      <formula>NOT(ISERROR(SEARCH("Preparing Submittal",C93)))</formula>
    </cfRule>
  </conditionalFormatting>
  <conditionalFormatting sqref="H91">
    <cfRule type="cellIs" dxfId="31" priority="46" operator="greaterThan">
      <formula>14</formula>
    </cfRule>
  </conditionalFormatting>
  <conditionalFormatting sqref="C91">
    <cfRule type="containsText" dxfId="30" priority="44" operator="containsText" text="Complete">
      <formula>NOT(ISERROR(SEARCH("Complete",C91)))</formula>
    </cfRule>
    <cfRule type="containsText" dxfId="29" priority="45" operator="containsText" text="Preparing Submittal">
      <formula>NOT(ISERROR(SEARCH("Preparing Submittal",C91)))</formula>
    </cfRule>
  </conditionalFormatting>
  <conditionalFormatting sqref="H96">
    <cfRule type="cellIs" dxfId="28" priority="43" operator="greaterThan">
      <formula>14</formula>
    </cfRule>
  </conditionalFormatting>
  <conditionalFormatting sqref="C96">
    <cfRule type="containsText" dxfId="27" priority="40" operator="containsText" text="Complete">
      <formula>NOT(ISERROR(SEARCH("Complete",C96)))</formula>
    </cfRule>
    <cfRule type="containsText" dxfId="26" priority="41" operator="containsText" text="Preparing Submittal">
      <formula>NOT(ISERROR(SEARCH("Preparing Submittal",C96)))</formula>
    </cfRule>
  </conditionalFormatting>
  <conditionalFormatting sqref="H118">
    <cfRule type="cellIs" dxfId="25" priority="6" operator="greaterThan">
      <formula>14</formula>
    </cfRule>
  </conditionalFormatting>
  <conditionalFormatting sqref="C118">
    <cfRule type="containsText" dxfId="24" priority="4" operator="containsText" text="Complete">
      <formula>NOT(ISERROR(SEARCH("Complete",C118)))</formula>
    </cfRule>
    <cfRule type="containsText" dxfId="23" priority="5" operator="containsText" text="Preparing Submittal">
      <formula>NOT(ISERROR(SEARCH("Preparing Submittal",C118)))</formula>
    </cfRule>
  </conditionalFormatting>
  <conditionalFormatting sqref="H117">
    <cfRule type="cellIs" dxfId="22" priority="3" operator="greaterThan">
      <formula>14</formula>
    </cfRule>
  </conditionalFormatting>
  <conditionalFormatting sqref="C117">
    <cfRule type="containsText" dxfId="21" priority="1" operator="containsText" text="Complete">
      <formula>NOT(ISERROR(SEARCH("Complete",C117)))</formula>
    </cfRule>
    <cfRule type="containsText" dxfId="20" priority="2" operator="containsText" text="Preparing Submittal">
      <formula>NOT(ISERROR(SEARCH("Preparing Submittal",C117)))</formula>
    </cfRule>
  </conditionalFormatting>
  <conditionalFormatting sqref="H108">
    <cfRule type="cellIs" dxfId="19" priority="32" operator="greaterThan">
      <formula>14</formula>
    </cfRule>
  </conditionalFormatting>
  <conditionalFormatting sqref="C108">
    <cfRule type="containsText" dxfId="18" priority="30" operator="containsText" text="Complete">
      <formula>NOT(ISERROR(SEARCH("Complete",C108)))</formula>
    </cfRule>
    <cfRule type="containsText" dxfId="17" priority="31" operator="containsText" text="Preparing Submittal">
      <formula>NOT(ISERROR(SEARCH("Preparing Submittal",C108)))</formula>
    </cfRule>
  </conditionalFormatting>
  <conditionalFormatting sqref="C113">
    <cfRule type="containsText" dxfId="16" priority="28" operator="containsText" text="Complete">
      <formula>NOT(ISERROR(SEARCH("Complete",C113)))</formula>
    </cfRule>
    <cfRule type="containsText" dxfId="15" priority="29" operator="containsText" text="Preparing Submittal">
      <formula>NOT(ISERROR(SEARCH("Preparing Submittal",C113)))</formula>
    </cfRule>
  </conditionalFormatting>
  <conditionalFormatting sqref="H111">
    <cfRule type="cellIs" dxfId="14" priority="26" operator="greaterThan">
      <formula>14</formula>
    </cfRule>
  </conditionalFormatting>
  <conditionalFormatting sqref="H110">
    <cfRule type="cellIs" dxfId="13" priority="27" operator="greaterThan">
      <formula>14</formula>
    </cfRule>
  </conditionalFormatting>
  <conditionalFormatting sqref="H113">
    <cfRule type="cellIs" dxfId="12" priority="24" operator="greaterThan">
      <formula>14</formula>
    </cfRule>
  </conditionalFormatting>
  <conditionalFormatting sqref="C111">
    <cfRule type="containsText" dxfId="11" priority="22" operator="containsText" text="Complete">
      <formula>NOT(ISERROR(SEARCH("Complete",C111)))</formula>
    </cfRule>
    <cfRule type="containsText" dxfId="10" priority="23" operator="containsText" text="Preparing Submittal">
      <formula>NOT(ISERROR(SEARCH("Preparing Submittal",C111)))</formula>
    </cfRule>
  </conditionalFormatting>
  <conditionalFormatting sqref="H114">
    <cfRule type="cellIs" dxfId="9" priority="21" operator="greaterThan">
      <formula>14</formula>
    </cfRule>
  </conditionalFormatting>
  <conditionalFormatting sqref="H115">
    <cfRule type="cellIs" dxfId="8" priority="20" operator="greaterThan">
      <formula>14</formula>
    </cfRule>
  </conditionalFormatting>
  <conditionalFormatting sqref="C114:C115">
    <cfRule type="containsText" dxfId="7" priority="18" operator="containsText" text="Complete">
      <formula>NOT(ISERROR(SEARCH("Complete",C114)))</formula>
    </cfRule>
    <cfRule type="containsText" dxfId="6" priority="19" operator="containsText" text="Preparing Submittal">
      <formula>NOT(ISERROR(SEARCH("Preparing Submittal",C114)))</formula>
    </cfRule>
  </conditionalFormatting>
  <conditionalFormatting sqref="H112">
    <cfRule type="cellIs" dxfId="5" priority="17" operator="greaterThan">
      <formula>14</formula>
    </cfRule>
  </conditionalFormatting>
  <conditionalFormatting sqref="C112">
    <cfRule type="containsText" dxfId="4" priority="15" operator="containsText" text="Complete">
      <formula>NOT(ISERROR(SEARCH("Complete",C112)))</formula>
    </cfRule>
    <cfRule type="containsText" dxfId="3" priority="16" operator="containsText" text="Preparing Submittal">
      <formula>NOT(ISERROR(SEARCH("Preparing Submittal",C112)))</formula>
    </cfRule>
  </conditionalFormatting>
  <conditionalFormatting sqref="H116">
    <cfRule type="cellIs" dxfId="2" priority="14" operator="greaterThan">
      <formula>14</formula>
    </cfRule>
  </conditionalFormatting>
  <conditionalFormatting sqref="C116">
    <cfRule type="containsText" dxfId="1" priority="11" operator="containsText" text="Complete">
      <formula>NOT(ISERROR(SEARCH("Complete",C116)))</formula>
    </cfRule>
    <cfRule type="containsText" dxfId="0" priority="12" operator="containsText" text="Preparing Submittal">
      <formula>NOT(ISERROR(SEARCH("Preparing Submittal",C116)))</formula>
    </cfRule>
  </conditionalFormatting>
  <printOptions horizontalCentered="1" gridLinesSet="0"/>
  <pageMargins left="0.75" right="0.35" top="0.5" bottom="0.5" header="0.5" footer="0.5"/>
  <pageSetup scale="61" fitToHeight="10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StatusOptions!$A$2:$A$9</xm:f>
          </x14:formula1>
          <xm:sqref>C12:C15 C58:C74 C17:C56 C90:C96 C98:C109 C111:C118 C78:C86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workbookViewId="0">
      <selection activeCell="A4" sqref="A4"/>
    </sheetView>
  </sheetViews>
  <sheetFormatPr defaultRowHeight="12.75"/>
  <cols>
    <col min="1" max="1" width="32.140625" customWidth="1"/>
    <col min="2" max="256" width="11.42578125" customWidth="1"/>
  </cols>
  <sheetData>
    <row r="1" spans="1:1" ht="21.95" customHeight="1">
      <c r="A1" s="24" t="s">
        <v>19</v>
      </c>
    </row>
    <row r="2" spans="1:1" ht="21.95" customHeight="1">
      <c r="A2" s="21"/>
    </row>
    <row r="3" spans="1:1" ht="21.95" customHeight="1">
      <c r="A3" s="23" t="s">
        <v>74</v>
      </c>
    </row>
    <row r="4" spans="1:1" ht="21.95" customHeight="1">
      <c r="A4" s="21" t="s">
        <v>22</v>
      </c>
    </row>
    <row r="5" spans="1:1" ht="21.95" customHeight="1">
      <c r="A5" s="21" t="s">
        <v>23</v>
      </c>
    </row>
    <row r="6" spans="1:1" ht="21.95" customHeight="1">
      <c r="A6" s="21" t="s">
        <v>20</v>
      </c>
    </row>
    <row r="7" spans="1:1" ht="21.95" customHeight="1">
      <c r="A7" s="21" t="s">
        <v>21</v>
      </c>
    </row>
    <row r="8" spans="1:1" ht="21.95" customHeight="1">
      <c r="A8" s="21" t="s">
        <v>17</v>
      </c>
    </row>
    <row r="9" spans="1:1" ht="21.95" customHeight="1">
      <c r="A9" s="22" t="s">
        <v>18</v>
      </c>
    </row>
    <row r="10" spans="1:1" ht="21.95" customHeight="1">
      <c r="A10" s="21"/>
    </row>
    <row r="11" spans="1:1" ht="21.95" customHeight="1">
      <c r="A11" s="21"/>
    </row>
    <row r="12" spans="1:1" ht="21.95" customHeight="1">
      <c r="A12" s="21"/>
    </row>
    <row r="13" spans="1:1" ht="21.95" customHeight="1">
      <c r="A13" s="21"/>
    </row>
    <row r="14" spans="1:1" ht="21.95" customHeight="1">
      <c r="A14" s="21"/>
    </row>
    <row r="15" spans="1:1" ht="21.95" customHeight="1">
      <c r="A15" s="20"/>
    </row>
    <row r="16" spans="1:1" ht="15">
      <c r="A16" s="18"/>
    </row>
    <row r="17" spans="1:1" ht="15">
      <c r="A17" s="18"/>
    </row>
    <row r="18" spans="1:1" ht="15">
      <c r="A18" s="18"/>
    </row>
    <row r="19" spans="1:1" ht="15">
      <c r="A19" s="18"/>
    </row>
    <row r="20" spans="1:1" ht="15">
      <c r="A20" s="18"/>
    </row>
    <row r="21" spans="1:1" ht="15">
      <c r="A21" s="18"/>
    </row>
    <row r="22" spans="1:1" ht="15">
      <c r="A22" s="18"/>
    </row>
    <row r="23" spans="1:1" ht="15">
      <c r="A23" s="18"/>
    </row>
  </sheetData>
  <phoneticPr fontId="8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Deliverables</vt:lpstr>
      <vt:lpstr>StatusOptions</vt:lpstr>
      <vt:lpstr>Deliverables!Print_Titles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Yardbird</dc:creator>
  <cp:lastModifiedBy>Yardbird</cp:lastModifiedBy>
  <cp:lastPrinted>2016-10-18T20:19:47Z</cp:lastPrinted>
  <dcterms:created xsi:type="dcterms:W3CDTF">1998-12-15T22:14:34Z</dcterms:created>
  <dcterms:modified xsi:type="dcterms:W3CDTF">2016-10-18T20:21:49Z</dcterms:modified>
</cp:coreProperties>
</file>