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J Misc Forms\"/>
    </mc:Choice>
  </mc:AlternateContent>
  <bookViews>
    <workbookView xWindow="1755" yWindow="0" windowWidth="23715" windowHeight="20715"/>
  </bookViews>
  <sheets>
    <sheet name="New Budget" sheetId="8" r:id="rId1"/>
    <sheet name="Same Budget" sheetId="7" r:id="rId2"/>
  </sheets>
  <calcPr calcId="162913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6" i="7" l="1"/>
  <c r="K46" i="7"/>
  <c r="J46" i="7"/>
  <c r="I46" i="7"/>
  <c r="H46" i="7"/>
  <c r="G46" i="7"/>
  <c r="F46" i="7"/>
  <c r="E46" i="7"/>
  <c r="D46" i="7"/>
  <c r="C46" i="7"/>
  <c r="B46" i="7"/>
  <c r="A46" i="7"/>
  <c r="K40" i="7"/>
  <c r="J40" i="7"/>
  <c r="I40" i="7"/>
  <c r="H40" i="7"/>
  <c r="G40" i="7"/>
  <c r="F40" i="7"/>
  <c r="E40" i="7"/>
  <c r="D40" i="7"/>
  <c r="C40" i="7"/>
  <c r="B40" i="7"/>
  <c r="A40" i="7"/>
  <c r="K39" i="7"/>
  <c r="J39" i="7"/>
  <c r="I39" i="7"/>
  <c r="H39" i="7"/>
  <c r="G39" i="7"/>
  <c r="F39" i="7"/>
  <c r="E39" i="7"/>
  <c r="D39" i="7"/>
  <c r="C39" i="7"/>
  <c r="B39" i="7"/>
  <c r="A39" i="7"/>
  <c r="K38" i="7"/>
  <c r="J38" i="7"/>
  <c r="I38" i="7"/>
  <c r="H38" i="7"/>
  <c r="G38" i="7"/>
  <c r="F38" i="7"/>
  <c r="E38" i="7"/>
  <c r="D38" i="7"/>
  <c r="C38" i="7"/>
  <c r="B38" i="7"/>
  <c r="A38" i="7"/>
  <c r="K37" i="7"/>
  <c r="J37" i="7"/>
  <c r="I37" i="7"/>
  <c r="H37" i="7"/>
  <c r="G37" i="7"/>
  <c r="F37" i="7"/>
  <c r="E37" i="7"/>
  <c r="D37" i="7"/>
  <c r="C37" i="7"/>
  <c r="B37" i="7"/>
  <c r="A37" i="7"/>
  <c r="K36" i="7"/>
  <c r="J36" i="7"/>
  <c r="I36" i="7"/>
  <c r="H36" i="7"/>
  <c r="G36" i="7"/>
  <c r="F36" i="7"/>
  <c r="E36" i="7"/>
  <c r="D36" i="7"/>
  <c r="C36" i="7"/>
  <c r="B36" i="7"/>
  <c r="A36" i="7"/>
  <c r="K35" i="7"/>
  <c r="J35" i="7"/>
  <c r="I35" i="7"/>
  <c r="H35" i="7"/>
  <c r="G35" i="7"/>
  <c r="F35" i="7"/>
  <c r="E35" i="7"/>
  <c r="D35" i="7"/>
  <c r="C35" i="7"/>
  <c r="B35" i="7"/>
  <c r="A35" i="7"/>
  <c r="K34" i="7"/>
  <c r="J34" i="7"/>
  <c r="I34" i="7"/>
  <c r="H34" i="7"/>
  <c r="G34" i="7"/>
  <c r="F34" i="7"/>
  <c r="E34" i="7"/>
  <c r="D34" i="7"/>
  <c r="C34" i="7"/>
  <c r="B34" i="7"/>
  <c r="A34" i="7"/>
  <c r="K33" i="7"/>
  <c r="J33" i="7"/>
  <c r="I33" i="7"/>
  <c r="H33" i="7"/>
  <c r="G33" i="7"/>
  <c r="F33" i="7"/>
  <c r="E33" i="7"/>
  <c r="D33" i="7"/>
  <c r="C33" i="7"/>
  <c r="B33" i="7"/>
  <c r="A33" i="7"/>
  <c r="K32" i="7"/>
  <c r="J32" i="7"/>
  <c r="I32" i="7"/>
  <c r="H32" i="7"/>
  <c r="G32" i="7"/>
  <c r="F32" i="7"/>
  <c r="E32" i="7"/>
  <c r="D32" i="7"/>
  <c r="C32" i="7"/>
  <c r="B32" i="7"/>
  <c r="A32" i="7"/>
  <c r="K31" i="7"/>
  <c r="J31" i="7"/>
  <c r="I31" i="7"/>
  <c r="H31" i="7"/>
  <c r="G31" i="7"/>
  <c r="F31" i="7"/>
  <c r="E31" i="7"/>
  <c r="D31" i="7"/>
  <c r="C31" i="7"/>
  <c r="B31" i="7"/>
  <c r="A31" i="7"/>
  <c r="K30" i="7"/>
  <c r="J30" i="7"/>
  <c r="I30" i="7"/>
  <c r="H30" i="7"/>
  <c r="G30" i="7"/>
  <c r="F30" i="7"/>
  <c r="E30" i="7"/>
  <c r="D30" i="7"/>
  <c r="C30" i="7"/>
  <c r="B30" i="7"/>
  <c r="A30" i="7"/>
  <c r="K21" i="7"/>
  <c r="J21" i="7"/>
  <c r="I21" i="7"/>
  <c r="H21" i="7"/>
  <c r="G21" i="7"/>
  <c r="K20" i="7"/>
  <c r="J20" i="7"/>
  <c r="I20" i="7"/>
  <c r="H20" i="7"/>
  <c r="G20" i="7"/>
  <c r="K19" i="7"/>
  <c r="J19" i="7"/>
  <c r="I19" i="7"/>
  <c r="H19" i="7"/>
  <c r="G19" i="7"/>
  <c r="K18" i="7"/>
  <c r="J18" i="7"/>
  <c r="I18" i="7"/>
  <c r="H18" i="7"/>
  <c r="G18" i="7"/>
  <c r="K17" i="7"/>
  <c r="J17" i="7"/>
  <c r="I17" i="7"/>
  <c r="H17" i="7"/>
  <c r="G17" i="7"/>
  <c r="K16" i="7"/>
  <c r="J16" i="7"/>
  <c r="I16" i="7"/>
  <c r="H16" i="7"/>
  <c r="G16" i="7"/>
  <c r="K15" i="7"/>
  <c r="J15" i="7"/>
  <c r="I15" i="7"/>
  <c r="H15" i="7"/>
  <c r="G15" i="7"/>
  <c r="K14" i="7"/>
  <c r="J14" i="7"/>
  <c r="I14" i="7"/>
  <c r="H14" i="7"/>
  <c r="G14" i="7"/>
  <c r="K13" i="7"/>
  <c r="J13" i="7"/>
  <c r="I13" i="7"/>
  <c r="H13" i="7"/>
  <c r="G13" i="7"/>
  <c r="J12" i="7"/>
  <c r="I12" i="7"/>
  <c r="H12" i="7"/>
  <c r="G12" i="7"/>
  <c r="L20" i="8"/>
  <c r="L19" i="8"/>
  <c r="L16" i="8"/>
  <c r="L15" i="8"/>
  <c r="L13" i="8"/>
  <c r="L12" i="8"/>
  <c r="K23" i="8"/>
  <c r="K23" i="7"/>
  <c r="I18" i="8"/>
  <c r="I19" i="8"/>
  <c r="I20" i="8"/>
  <c r="I23" i="8"/>
  <c r="I23" i="7"/>
  <c r="H12" i="8"/>
  <c r="H13" i="8"/>
  <c r="H14" i="8"/>
  <c r="H15" i="8"/>
  <c r="H16" i="8"/>
  <c r="H17" i="8"/>
  <c r="H18" i="8"/>
  <c r="H19" i="8"/>
  <c r="H20" i="8"/>
  <c r="H21" i="8"/>
  <c r="H23" i="8"/>
  <c r="H23" i="7"/>
  <c r="G23" i="8"/>
  <c r="G23" i="7"/>
  <c r="E20" i="7"/>
  <c r="E19" i="7"/>
  <c r="E18" i="7"/>
  <c r="K12" i="7"/>
  <c r="D5" i="7"/>
  <c r="D4" i="7"/>
  <c r="D47" i="8"/>
  <c r="L41" i="8"/>
  <c r="K41" i="8"/>
  <c r="L14" i="8"/>
  <c r="L17" i="8"/>
  <c r="L21" i="8"/>
  <c r="L23" i="8"/>
  <c r="D47" i="7"/>
  <c r="K41" i="7"/>
</calcChain>
</file>

<file path=xl/sharedStrings.xml><?xml version="1.0" encoding="utf-8"?>
<sst xmlns="http://schemas.openxmlformats.org/spreadsheetml/2006/main" count="64" uniqueCount="30">
  <si>
    <t>Construction Survey</t>
  </si>
  <si>
    <t>Attachment "A"</t>
  </si>
  <si>
    <t>Riverside County Transportation Department</t>
  </si>
  <si>
    <t>Page 1</t>
  </si>
  <si>
    <t>Project:</t>
  </si>
  <si>
    <t>Project No.(s):</t>
  </si>
  <si>
    <t>PROJECT BUDGET AND EXPENSES</t>
    <phoneticPr fontId="5" type="noConversion"/>
  </si>
  <si>
    <t>ACTIVITY</t>
    <phoneticPr fontId="5" type="noConversion"/>
  </si>
  <si>
    <t>EXPENSES</t>
    <phoneticPr fontId="5" type="noConversion"/>
  </si>
  <si>
    <t>BUDGET</t>
    <phoneticPr fontId="5" type="noConversion"/>
  </si>
  <si>
    <t xml:space="preserve">INCURRED </t>
    <phoneticPr fontId="5" type="noConversion"/>
  </si>
  <si>
    <t>PROJECTED</t>
    <phoneticPr fontId="5" type="noConversion"/>
  </si>
  <si>
    <t>TOTAL</t>
    <phoneticPr fontId="5" type="noConversion"/>
  </si>
  <si>
    <t>EXISTING</t>
    <phoneticPr fontId="5" type="noConversion"/>
  </si>
  <si>
    <t>PROPOSED</t>
    <phoneticPr fontId="5" type="noConversion"/>
  </si>
  <si>
    <t>Preliminary Survey</t>
  </si>
  <si>
    <t>Environmental</t>
  </si>
  <si>
    <t>Design</t>
  </si>
  <si>
    <t>Right-of-way</t>
  </si>
  <si>
    <t>Utilities</t>
  </si>
  <si>
    <t>Construction</t>
  </si>
  <si>
    <t>Construction Contingency</t>
  </si>
  <si>
    <t>Construction Engineering &amp; Inspection</t>
  </si>
  <si>
    <t>Totals:</t>
  </si>
  <si>
    <t>PROJECT FUNDING</t>
    <phoneticPr fontId="5" type="noConversion"/>
  </si>
  <si>
    <t>CODE</t>
    <phoneticPr fontId="5" type="noConversion"/>
  </si>
  <si>
    <t>NAME</t>
    <phoneticPr fontId="5" type="noConversion"/>
  </si>
  <si>
    <t>Totals</t>
  </si>
  <si>
    <t>COMMENTS</t>
    <phoneticPr fontId="5" type="noConversion"/>
  </si>
  <si>
    <t>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</si>
</sst>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\ ;\(&quot;$&quot;#,##0\)"/>
    <numFmt numFmtId="165" formatCode="#,##0_);[Red]\(#,##0\);"/>
    <numFmt numFmtId="166" formatCode="0.0%&quot; &quot;"/>
    <numFmt numFmtId="167" formatCode="mmmm\ d\,yy\ \ h:mm\ AM/PM"/>
  </numFmts>
  <fonts count="16">
    <font>
      <sz val="10"/>
      <color indexed="24"/>
      <name val="Times New Roman"/>
    </font>
    <font>
      <sz val="10"/>
      <color indexed="24"/>
      <name val="Times New Roman"/>
    </font>
    <font>
      <sz val="10"/>
      <name val="Geneva"/>
    </font>
    <font>
      <sz val="10"/>
      <name val="Arial"/>
    </font>
    <font>
      <b/>
      <sz val="10"/>
      <name val="Arial"/>
    </font>
    <font>
      <b/>
      <sz val="10"/>
      <color indexed="16"/>
      <name val="Arial"/>
    </font>
    <font>
      <b/>
      <sz val="10"/>
      <color indexed="9"/>
      <name val="Arial"/>
    </font>
    <font>
      <sz val="10"/>
      <color indexed="9"/>
      <name val="Times New Roman"/>
    </font>
    <font>
      <b/>
      <sz val="24"/>
      <color indexed="8"/>
      <name val="Arial"/>
    </font>
    <font>
      <sz val="10"/>
      <color indexed="8"/>
      <name val="Arial"/>
    </font>
    <font>
      <sz val="12"/>
      <name val="Arial"/>
    </font>
    <font>
      <b/>
      <sz val="14"/>
      <color indexed="22"/>
      <name val="Arial"/>
    </font>
    <font>
      <sz val="12"/>
      <name val="Arial Black"/>
    </font>
    <font>
      <b/>
      <sz val="12"/>
      <color indexed="22"/>
      <name val="Arial"/>
    </font>
    <font>
      <b/>
      <sz val="10"/>
      <color indexed="8"/>
      <name val="Arial"/>
    </font>
    <font>
      <b/>
      <sz val="10"/>
      <color indexed="2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rgb="FFEEF2F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rgb="FF6C88B3"/>
      </top>
      <bottom/>
      <diagonal/>
    </border>
    <border>
      <left style="thin">
        <color rgb="FF6C88B3"/>
      </left>
      <right/>
      <top style="thin">
        <color rgb="FF6C88B3"/>
      </top>
      <bottom/>
      <diagonal/>
    </border>
    <border>
      <left/>
      <right style="thin">
        <color rgb="FF6C88B3"/>
      </right>
      <top style="thin">
        <color rgb="FF6C88B3"/>
      </top>
      <bottom/>
      <diagonal/>
    </border>
    <border>
      <left style="thin">
        <color rgb="FF6C88B3"/>
      </left>
      <right/>
      <top/>
      <bottom/>
      <diagonal/>
    </border>
    <border>
      <left/>
      <right style="thin">
        <color rgb="FF6C88B3"/>
      </right>
      <top/>
      <bottom/>
      <diagonal/>
    </border>
    <border>
      <left style="thin">
        <color rgb="FF6C88B3"/>
      </left>
      <right/>
      <top/>
      <bottom style="thin">
        <color rgb="FF6C88B3"/>
      </bottom>
      <diagonal/>
    </border>
    <border>
      <left/>
      <right style="thin">
        <color rgb="FF6C88B3"/>
      </right>
      <top/>
      <bottom style="thin">
        <color rgb="FF6C88B3"/>
      </bottom>
      <diagonal/>
    </border>
    <border>
      <left/>
      <right/>
      <top style="thin">
        <color rgb="FF6C88B3"/>
      </top>
      <bottom/>
      <diagonal/>
    </border>
    <border>
      <left/>
      <right/>
      <top/>
      <bottom style="thin">
        <color rgb="FF6C88B3"/>
      </bottom>
      <diagonal/>
    </border>
    <border>
      <left style="thin">
        <color rgb="FF6C88B3"/>
      </left>
      <right style="thin">
        <color rgb="FF6C88B3"/>
      </right>
      <top style="thin">
        <color rgb="FF6C88B3"/>
      </top>
      <bottom/>
      <diagonal/>
    </border>
    <border>
      <left style="thin">
        <color rgb="FF6C88B3"/>
      </left>
      <right style="thin">
        <color rgb="FF6C88B3"/>
      </right>
      <top/>
      <bottom/>
      <diagonal/>
    </border>
    <border>
      <left style="thin">
        <color rgb="FF6C88B3"/>
      </left>
      <right style="thin">
        <color rgb="FF6C88B3"/>
      </right>
      <top/>
      <bottom style="thin">
        <color rgb="FF6C88B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7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8" fillId="0" borderId="0" xfId="5" applyFont="1" applyAlignment="1" applyProtection="1">
      <alignment horizontal="centerContinuous"/>
    </xf>
    <xf numFmtId="0" fontId="9" fillId="0" borderId="0" xfId="5" applyFont="1" applyAlignment="1" applyProtection="1">
      <alignment horizontal="centerContinuous"/>
    </xf>
    <xf numFmtId="0" fontId="3" fillId="0" borderId="0" xfId="5" applyFont="1" applyProtection="1"/>
    <xf numFmtId="0" fontId="10" fillId="0" borderId="0" xfId="5" applyFont="1" applyAlignment="1" applyProtection="1">
      <alignment horizontal="centerContinuous"/>
    </xf>
    <xf numFmtId="0" fontId="3" fillId="0" borderId="0" xfId="5" applyFont="1" applyAlignment="1" applyProtection="1">
      <alignment horizontal="centerContinuous"/>
    </xf>
    <xf numFmtId="22" fontId="3" fillId="0" borderId="0" xfId="5" applyNumberFormat="1" applyFont="1" applyAlignment="1" applyProtection="1">
      <alignment horizontal="centerContinuous"/>
    </xf>
    <xf numFmtId="0" fontId="3" fillId="0" borderId="0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horizontal="centerContinuous"/>
    </xf>
    <xf numFmtId="0" fontId="11" fillId="0" borderId="0" xfId="5" applyFont="1" applyBorder="1" applyAlignment="1" applyProtection="1">
      <alignment horizontal="centerContinuous"/>
    </xf>
    <xf numFmtId="0" fontId="12" fillId="0" borderId="0" xfId="5" applyFont="1" applyFill="1" applyBorder="1" applyProtection="1"/>
    <xf numFmtId="0" fontId="10" fillId="0" borderId="0" xfId="5" applyFont="1" applyFill="1" applyBorder="1" applyProtection="1"/>
    <xf numFmtId="0" fontId="3" fillId="0" borderId="0" xfId="5" applyFont="1" applyBorder="1" applyProtection="1"/>
    <xf numFmtId="0" fontId="13" fillId="0" borderId="0" xfId="5" applyFont="1" applyProtection="1"/>
    <xf numFmtId="0" fontId="10" fillId="0" borderId="0" xfId="5" applyFont="1" applyProtection="1"/>
    <xf numFmtId="0" fontId="4" fillId="0" borderId="0" xfId="5" applyFont="1" applyProtection="1"/>
    <xf numFmtId="0" fontId="14" fillId="0" borderId="0" xfId="5" applyFont="1" applyProtection="1"/>
    <xf numFmtId="0" fontId="3" fillId="0" borderId="0" xfId="5" applyFont="1" applyAlignment="1" applyProtection="1">
      <alignment vertical="center"/>
    </xf>
    <xf numFmtId="165" fontId="3" fillId="0" borderId="0" xfId="5" applyNumberFormat="1" applyFont="1" applyAlignment="1" applyProtection="1">
      <alignment vertical="center"/>
    </xf>
    <xf numFmtId="0" fontId="3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3" fillId="0" borderId="0" xfId="5" applyFont="1" applyFill="1" applyAlignment="1" applyProtection="1">
      <alignment vertical="center"/>
    </xf>
    <xf numFmtId="165" fontId="3" fillId="0" borderId="0" xfId="5" applyNumberFormat="1" applyFont="1" applyFill="1" applyBorder="1" applyAlignment="1" applyProtection="1">
      <alignment vertical="center"/>
    </xf>
    <xf numFmtId="165" fontId="3" fillId="0" borderId="0" xfId="5" applyNumberFormat="1" applyFont="1" applyFill="1" applyAlignment="1" applyProtection="1">
      <alignment vertical="center"/>
    </xf>
    <xf numFmtId="0" fontId="15" fillId="0" borderId="0" xfId="5" applyFont="1" applyBorder="1" applyAlignment="1" applyProtection="1">
      <alignment vertical="center"/>
    </xf>
    <xf numFmtId="165" fontId="3" fillId="0" borderId="0" xfId="5" applyNumberFormat="1" applyFont="1" applyBorder="1" applyAlignment="1" applyProtection="1">
      <alignment vertical="center"/>
    </xf>
    <xf numFmtId="0" fontId="13" fillId="0" borderId="0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horizontal="right" vertical="center"/>
    </xf>
    <xf numFmtId="165" fontId="4" fillId="0" borderId="0" xfId="5" applyNumberFormat="1" applyFont="1" applyBorder="1" applyAlignment="1" applyProtection="1">
      <alignment vertical="center"/>
    </xf>
    <xf numFmtId="165" fontId="3" fillId="0" borderId="0" xfId="5" applyNumberFormat="1" applyFont="1" applyProtection="1"/>
    <xf numFmtId="3" fontId="3" fillId="0" borderId="0" xfId="5" applyNumberFormat="1" applyFont="1" applyBorder="1" applyProtection="1"/>
    <xf numFmtId="165" fontId="3" fillId="0" borderId="0" xfId="5" applyNumberFormat="1" applyFont="1" applyBorder="1" applyProtection="1"/>
    <xf numFmtId="0" fontId="3" fillId="0" borderId="0" xfId="5" applyFont="1" applyFill="1" applyProtection="1"/>
    <xf numFmtId="0" fontId="4" fillId="0" borderId="0" xfId="5" applyFont="1" applyBorder="1" applyAlignment="1" applyProtection="1">
      <alignment horizontal="centerContinuous"/>
    </xf>
    <xf numFmtId="0" fontId="13" fillId="0" borderId="0" xfId="5" applyFont="1" applyBorder="1" applyAlignment="1" applyProtection="1">
      <alignment horizontal="centerContinuous"/>
    </xf>
    <xf numFmtId="0" fontId="4" fillId="0" borderId="0" xfId="5" applyFont="1" applyBorder="1" applyAlignment="1" applyProtection="1">
      <alignment horizontal="center"/>
    </xf>
    <xf numFmtId="0" fontId="13" fillId="0" borderId="0" xfId="5" applyFont="1" applyBorder="1" applyProtection="1"/>
    <xf numFmtId="165" fontId="4" fillId="0" borderId="0" xfId="5" applyNumberFormat="1" applyFont="1" applyBorder="1" applyProtection="1"/>
    <xf numFmtId="0" fontId="4" fillId="0" borderId="0" xfId="5" applyFont="1" applyBorder="1" applyAlignment="1" applyProtection="1">
      <alignment horizontal="right"/>
    </xf>
    <xf numFmtId="167" fontId="3" fillId="0" borderId="0" xfId="5" applyNumberFormat="1" applyFont="1" applyAlignment="1" applyProtection="1">
      <alignment horizontal="left"/>
    </xf>
    <xf numFmtId="0" fontId="3" fillId="0" borderId="0" xfId="5" applyFont="1" applyBorder="1" applyAlignment="1" applyProtection="1">
      <alignment horizontal="right"/>
    </xf>
    <xf numFmtId="0" fontId="3" fillId="0" borderId="7" xfId="5" applyFont="1" applyBorder="1" applyAlignment="1" applyProtection="1">
      <alignment vertical="center"/>
    </xf>
    <xf numFmtId="0" fontId="3" fillId="0" borderId="7" xfId="5" applyFont="1" applyBorder="1" applyAlignment="1" applyProtection="1">
      <alignment horizontal="centerContinuous"/>
    </xf>
    <xf numFmtId="0" fontId="11" fillId="0" borderId="7" xfId="5" applyFont="1" applyBorder="1" applyAlignment="1" applyProtection="1">
      <alignment horizontal="centerContinuous"/>
    </xf>
    <xf numFmtId="165" fontId="3" fillId="0" borderId="8" xfId="5" applyNumberFormat="1" applyFont="1" applyBorder="1" applyAlignment="1" applyProtection="1">
      <alignment vertical="center"/>
      <protection locked="0"/>
    </xf>
    <xf numFmtId="165" fontId="3" fillId="0" borderId="9" xfId="5" applyNumberFormat="1" applyFont="1" applyBorder="1" applyAlignment="1" applyProtection="1">
      <alignment vertical="center"/>
    </xf>
    <xf numFmtId="165" fontId="3" fillId="0" borderId="10" xfId="5" applyNumberFormat="1" applyFont="1" applyFill="1" applyBorder="1" applyAlignment="1" applyProtection="1">
      <alignment vertical="center"/>
      <protection locked="0"/>
    </xf>
    <xf numFmtId="165" fontId="3" fillId="0" borderId="11" xfId="5" applyNumberFormat="1" applyFont="1" applyFill="1" applyBorder="1" applyAlignment="1" applyProtection="1">
      <alignment vertical="center"/>
    </xf>
    <xf numFmtId="165" fontId="3" fillId="0" borderId="12" xfId="5" applyNumberFormat="1" applyFont="1" applyFill="1" applyBorder="1" applyAlignment="1" applyProtection="1">
      <alignment vertical="center"/>
      <protection locked="0"/>
    </xf>
    <xf numFmtId="165" fontId="3" fillId="0" borderId="13" xfId="5" applyNumberFormat="1" applyFont="1" applyFill="1" applyBorder="1" applyAlignment="1" applyProtection="1">
      <alignment vertical="center"/>
    </xf>
    <xf numFmtId="165" fontId="3" fillId="0" borderId="14" xfId="5" applyNumberFormat="1" applyFont="1" applyBorder="1" applyAlignment="1" applyProtection="1">
      <alignment vertical="center"/>
    </xf>
    <xf numFmtId="165" fontId="3" fillId="0" borderId="9" xfId="5" applyNumberFormat="1" applyFont="1" applyBorder="1" applyAlignment="1" applyProtection="1">
      <alignment vertical="center"/>
      <protection locked="0"/>
    </xf>
    <xf numFmtId="165" fontId="3" fillId="0" borderId="11" xfId="5" applyNumberFormat="1" applyFont="1" applyFill="1" applyBorder="1" applyAlignment="1" applyProtection="1">
      <alignment vertical="center"/>
      <protection locked="0"/>
    </xf>
    <xf numFmtId="165" fontId="3" fillId="0" borderId="15" xfId="5" applyNumberFormat="1" applyFont="1" applyFill="1" applyBorder="1" applyAlignment="1" applyProtection="1">
      <alignment vertical="center"/>
    </xf>
    <xf numFmtId="165" fontId="3" fillId="0" borderId="13" xfId="5" applyNumberFormat="1" applyFont="1" applyFill="1" applyBorder="1" applyAlignment="1" applyProtection="1">
      <alignment vertical="center"/>
      <protection locked="0"/>
    </xf>
    <xf numFmtId="0" fontId="3" fillId="0" borderId="8" xfId="5" applyFont="1" applyBorder="1" applyAlignment="1" applyProtection="1">
      <alignment vertical="center"/>
    </xf>
    <xf numFmtId="0" fontId="3" fillId="0" borderId="14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3" fillId="0" borderId="9" xfId="5" applyFont="1" applyBorder="1" applyAlignment="1" applyProtection="1">
      <alignment horizontal="right" vertical="center"/>
    </xf>
    <xf numFmtId="0" fontId="3" fillId="0" borderId="10" xfId="5" applyFont="1" applyFill="1" applyBorder="1" applyAlignment="1" applyProtection="1">
      <alignment vertical="center"/>
    </xf>
    <xf numFmtId="0" fontId="3" fillId="0" borderId="11" xfId="5" applyFont="1" applyFill="1" applyBorder="1" applyAlignment="1" applyProtection="1">
      <alignment vertical="center"/>
    </xf>
    <xf numFmtId="166" fontId="3" fillId="0" borderId="11" xfId="6" applyNumberFormat="1" applyFont="1" applyFill="1" applyBorder="1" applyAlignment="1" applyProtection="1">
      <alignment vertical="center"/>
      <protection locked="0"/>
    </xf>
    <xf numFmtId="0" fontId="3" fillId="0" borderId="12" xfId="5" applyFont="1" applyFill="1" applyBorder="1" applyAlignment="1" applyProtection="1">
      <alignment vertical="center"/>
    </xf>
    <xf numFmtId="9" fontId="3" fillId="0" borderId="13" xfId="6" applyFont="1" applyFill="1" applyBorder="1" applyAlignment="1" applyProtection="1">
      <alignment vertical="center"/>
    </xf>
    <xf numFmtId="0" fontId="3" fillId="0" borderId="10" xfId="5" applyFont="1" applyBorder="1" applyProtection="1"/>
    <xf numFmtId="0" fontId="3" fillId="0" borderId="11" xfId="5" applyFont="1" applyBorder="1" applyProtection="1"/>
    <xf numFmtId="0" fontId="13" fillId="0" borderId="15" xfId="5" applyFont="1" applyBorder="1" applyProtection="1"/>
    <xf numFmtId="0" fontId="10" fillId="0" borderId="15" xfId="5" applyFont="1" applyBorder="1" applyProtection="1"/>
    <xf numFmtId="0" fontId="3" fillId="0" borderId="15" xfId="5" applyFont="1" applyBorder="1" applyProtection="1"/>
    <xf numFmtId="0" fontId="6" fillId="2" borderId="19" xfId="5" applyFont="1" applyFill="1" applyBorder="1" applyAlignment="1" applyProtection="1">
      <alignment horizontal="center" vertical="center" wrapText="1"/>
    </xf>
    <xf numFmtId="0" fontId="6" fillId="2" borderId="4" xfId="5" applyFont="1" applyFill="1" applyBorder="1" applyAlignment="1" applyProtection="1">
      <alignment horizontal="center" vertical="center" wrapText="1"/>
    </xf>
    <xf numFmtId="0" fontId="2" fillId="0" borderId="0" xfId="5" applyProtection="1"/>
    <xf numFmtId="165" fontId="3" fillId="0" borderId="8" xfId="5" applyNumberFormat="1" applyFont="1" applyBorder="1" applyAlignment="1" applyProtection="1">
      <alignment vertical="center"/>
    </xf>
    <xf numFmtId="0" fontId="2" fillId="0" borderId="10" xfId="5" applyBorder="1" applyProtection="1"/>
    <xf numFmtId="165" fontId="3" fillId="0" borderId="10" xfId="5" applyNumberFormat="1" applyFont="1" applyFill="1" applyBorder="1" applyAlignment="1" applyProtection="1">
      <alignment vertical="center"/>
    </xf>
    <xf numFmtId="166" fontId="3" fillId="0" borderId="11" xfId="6" applyNumberFormat="1" applyFont="1" applyFill="1" applyBorder="1" applyAlignment="1" applyProtection="1">
      <alignment vertical="center"/>
    </xf>
    <xf numFmtId="165" fontId="3" fillId="0" borderId="12" xfId="5" applyNumberFormat="1" applyFont="1" applyFill="1" applyBorder="1" applyAlignment="1" applyProtection="1">
      <alignment vertical="center"/>
    </xf>
    <xf numFmtId="0" fontId="3" fillId="0" borderId="8" xfId="5" applyFont="1" applyBorder="1" applyProtection="1"/>
    <xf numFmtId="0" fontId="3" fillId="0" borderId="14" xfId="5" applyFont="1" applyBorder="1" applyProtection="1"/>
    <xf numFmtId="0" fontId="3" fillId="0" borderId="9" xfId="5" applyFont="1" applyBorder="1" applyProtection="1"/>
    <xf numFmtId="165" fontId="3" fillId="0" borderId="8" xfId="5" applyNumberFormat="1" applyFont="1" applyFill="1" applyBorder="1" applyAlignment="1" applyProtection="1">
      <alignment vertical="center"/>
      <protection locked="0"/>
    </xf>
    <xf numFmtId="165" fontId="3" fillId="0" borderId="9" xfId="5" applyNumberFormat="1" applyFont="1" applyFill="1" applyBorder="1" applyAlignment="1" applyProtection="1">
      <alignment vertical="center"/>
      <protection locked="0"/>
    </xf>
    <xf numFmtId="0" fontId="3" fillId="4" borderId="10" xfId="5" applyFont="1" applyFill="1" applyBorder="1" applyAlignment="1" applyProtection="1">
      <alignment vertical="center"/>
    </xf>
    <xf numFmtId="0" fontId="3" fillId="4" borderId="0" xfId="5" applyFont="1" applyFill="1" applyBorder="1" applyAlignment="1" applyProtection="1">
      <alignment vertical="center"/>
    </xf>
    <xf numFmtId="0" fontId="4" fillId="4" borderId="0" xfId="5" applyFont="1" applyFill="1" applyBorder="1" applyAlignment="1" applyProtection="1">
      <alignment vertical="center"/>
    </xf>
    <xf numFmtId="0" fontId="3" fillId="4" borderId="11" xfId="5" applyFont="1" applyFill="1" applyBorder="1" applyAlignment="1" applyProtection="1">
      <alignment vertical="center"/>
    </xf>
    <xf numFmtId="0" fontId="3" fillId="4" borderId="0" xfId="5" applyFont="1" applyFill="1" applyAlignment="1" applyProtection="1">
      <alignment vertical="center"/>
    </xf>
    <xf numFmtId="165" fontId="3" fillId="4" borderId="10" xfId="5" applyNumberFormat="1" applyFont="1" applyFill="1" applyBorder="1" applyAlignment="1" applyProtection="1">
      <alignment vertical="center"/>
      <protection locked="0"/>
    </xf>
    <xf numFmtId="165" fontId="3" fillId="4" borderId="0" xfId="5" applyNumberFormat="1" applyFont="1" applyFill="1" applyBorder="1" applyAlignment="1" applyProtection="1">
      <alignment vertical="center"/>
    </xf>
    <xf numFmtId="165" fontId="3" fillId="4" borderId="11" xfId="5" applyNumberFormat="1" applyFont="1" applyFill="1" applyBorder="1" applyAlignment="1" applyProtection="1">
      <alignment vertical="center"/>
      <protection locked="0"/>
    </xf>
    <xf numFmtId="165" fontId="3" fillId="4" borderId="0" xfId="5" applyNumberFormat="1" applyFont="1" applyFill="1" applyAlignment="1" applyProtection="1">
      <alignment vertical="center"/>
    </xf>
    <xf numFmtId="165" fontId="3" fillId="4" borderId="11" xfId="5" applyNumberFormat="1" applyFont="1" applyFill="1" applyBorder="1" applyAlignment="1" applyProtection="1">
      <alignment vertical="center"/>
    </xf>
    <xf numFmtId="166" fontId="3" fillId="4" borderId="11" xfId="6" applyNumberFormat="1" applyFont="1" applyFill="1" applyBorder="1" applyAlignment="1" applyProtection="1">
      <alignment vertical="center"/>
      <protection locked="0"/>
    </xf>
    <xf numFmtId="165" fontId="3" fillId="0" borderId="16" xfId="5" applyNumberFormat="1" applyFont="1" applyFill="1" applyBorder="1" applyAlignment="1" applyProtection="1">
      <alignment vertical="center"/>
    </xf>
    <xf numFmtId="165" fontId="3" fillId="0" borderId="17" xfId="5" applyNumberFormat="1" applyFont="1" applyFill="1" applyBorder="1" applyAlignment="1" applyProtection="1">
      <alignment vertical="center"/>
    </xf>
    <xf numFmtId="165" fontId="3" fillId="0" borderId="18" xfId="5" applyNumberFormat="1" applyFont="1" applyFill="1" applyBorder="1" applyAlignment="1" applyProtection="1">
      <alignment vertical="center"/>
    </xf>
    <xf numFmtId="166" fontId="3" fillId="4" borderId="11" xfId="6" applyNumberFormat="1" applyFont="1" applyFill="1" applyBorder="1" applyAlignment="1" applyProtection="1">
      <alignment vertical="center"/>
    </xf>
    <xf numFmtId="165" fontId="3" fillId="4" borderId="11" xfId="5" applyNumberFormat="1" applyFont="1" applyFill="1" applyBorder="1" applyAlignment="1" applyProtection="1">
      <alignment vertical="center"/>
    </xf>
    <xf numFmtId="165" fontId="3" fillId="4" borderId="10" xfId="5" applyNumberFormat="1" applyFont="1" applyFill="1" applyBorder="1" applyAlignment="1" applyProtection="1">
      <alignment vertical="center"/>
    </xf>
    <xf numFmtId="0" fontId="3" fillId="0" borderId="10" xfId="5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 applyAlignment="1" applyProtection="1">
      <alignment horizontal="left" vertical="center" indent="1"/>
      <protection locked="0"/>
    </xf>
    <xf numFmtId="0" fontId="3" fillId="0" borderId="11" xfId="5" applyFont="1" applyFill="1" applyBorder="1" applyAlignment="1" applyProtection="1">
      <alignment horizontal="left" vertical="center" indent="1"/>
      <protection locked="0"/>
    </xf>
    <xf numFmtId="165" fontId="3" fillId="4" borderId="10" xfId="5" applyNumberFormat="1" applyFont="1" applyFill="1" applyBorder="1" applyAlignment="1" applyProtection="1">
      <alignment vertical="center"/>
      <protection locked="0"/>
    </xf>
    <xf numFmtId="165" fontId="3" fillId="4" borderId="11" xfId="5" applyNumberFormat="1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horizontal="left" vertical="center" indent="1"/>
      <protection locked="0"/>
    </xf>
    <xf numFmtId="0" fontId="4" fillId="0" borderId="0" xfId="5" applyFont="1" applyBorder="1" applyAlignment="1" applyProtection="1">
      <alignment horizontal="left" vertical="center" indent="1"/>
      <protection locked="0"/>
    </xf>
    <xf numFmtId="0" fontId="6" fillId="2" borderId="20" xfId="5" applyFont="1" applyFill="1" applyBorder="1" applyAlignment="1" applyProtection="1">
      <alignment horizontal="center" vertical="center"/>
      <protection locked="0"/>
    </xf>
    <xf numFmtId="0" fontId="7" fillId="3" borderId="21" xfId="5" applyFont="1" applyFill="1" applyBorder="1" applyAlignment="1" applyProtection="1">
      <protection locked="0"/>
    </xf>
    <xf numFmtId="0" fontId="2" fillId="0" borderId="22" xfId="5" applyBorder="1" applyAlignment="1"/>
    <xf numFmtId="0" fontId="2" fillId="0" borderId="23" xfId="5" applyBorder="1" applyAlignment="1"/>
    <xf numFmtId="0" fontId="2" fillId="0" borderId="24" xfId="5" applyBorder="1" applyAlignment="1"/>
    <xf numFmtId="0" fontId="2" fillId="0" borderId="25" xfId="5" applyBorder="1" applyAlignment="1"/>
    <xf numFmtId="0" fontId="6" fillId="2" borderId="26" xfId="5" applyFont="1" applyFill="1" applyBorder="1" applyAlignment="1" applyProtection="1">
      <alignment horizontal="center" vertical="center" wrapText="1"/>
    </xf>
    <xf numFmtId="0" fontId="3" fillId="0" borderId="27" xfId="5" applyFont="1" applyBorder="1" applyAlignment="1" applyProtection="1">
      <alignment horizontal="center" vertical="center" wrapText="1"/>
    </xf>
    <xf numFmtId="0" fontId="6" fillId="2" borderId="28" xfId="5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vertical="center"/>
      <protection locked="0"/>
    </xf>
    <xf numFmtId="0" fontId="2" fillId="0" borderId="15" xfId="5" applyFont="1" applyFill="1" applyBorder="1" applyAlignment="1" applyProtection="1">
      <alignment vertical="center"/>
      <protection locked="0"/>
    </xf>
    <xf numFmtId="0" fontId="6" fillId="2" borderId="20" xfId="5" applyFont="1" applyFill="1" applyBorder="1" applyAlignment="1" applyProtection="1">
      <alignment horizontal="center" vertical="center" wrapText="1"/>
    </xf>
    <xf numFmtId="0" fontId="6" fillId="2" borderId="22" xfId="5" applyFont="1" applyFill="1" applyBorder="1" applyAlignment="1" applyProtection="1">
      <alignment horizontal="center" vertical="center" wrapText="1"/>
    </xf>
    <xf numFmtId="0" fontId="6" fillId="2" borderId="23" xfId="5" applyFont="1" applyFill="1" applyBorder="1" applyAlignment="1" applyProtection="1">
      <alignment horizontal="center" vertical="center" wrapText="1"/>
    </xf>
    <xf numFmtId="0" fontId="6" fillId="2" borderId="25" xfId="5" applyFont="1" applyFill="1" applyBorder="1" applyAlignment="1" applyProtection="1">
      <alignment horizontal="center" vertical="center" wrapText="1"/>
    </xf>
    <xf numFmtId="0" fontId="6" fillId="2" borderId="21" xfId="5" applyFont="1" applyFill="1" applyBorder="1" applyAlignment="1" applyProtection="1">
      <alignment horizontal="center" vertical="center" wrapText="1"/>
    </xf>
    <xf numFmtId="0" fontId="2" fillId="0" borderId="21" xfId="5" applyBorder="1" applyAlignment="1">
      <alignment horizontal="center" vertical="center" wrapText="1"/>
    </xf>
    <xf numFmtId="0" fontId="2" fillId="0" borderId="22" xfId="5" applyBorder="1" applyAlignment="1">
      <alignment horizontal="center" vertical="center" wrapText="1"/>
    </xf>
    <xf numFmtId="0" fontId="6" fillId="2" borderId="24" xfId="5" applyFont="1" applyFill="1" applyBorder="1" applyAlignment="1" applyProtection="1">
      <alignment horizontal="center" vertical="center" wrapText="1"/>
    </xf>
    <xf numFmtId="0" fontId="2" fillId="0" borderId="24" xfId="5" applyBorder="1" applyAlignment="1">
      <alignment horizontal="center" vertical="center" wrapText="1"/>
    </xf>
    <xf numFmtId="0" fontId="2" fillId="0" borderId="25" xfId="5" applyBorder="1" applyAlignment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/>
      <protection locked="0"/>
    </xf>
    <xf numFmtId="0" fontId="2" fillId="0" borderId="14" xfId="5" applyFont="1" applyFill="1" applyBorder="1" applyAlignment="1" applyProtection="1">
      <alignment horizontal="center" vertical="center"/>
      <protection locked="0"/>
    </xf>
    <xf numFmtId="0" fontId="3" fillId="0" borderId="14" xfId="5" applyFont="1" applyFill="1" applyBorder="1" applyAlignment="1" applyProtection="1">
      <alignment horizontal="left" vertical="center" indent="1"/>
      <protection locked="0"/>
    </xf>
    <xf numFmtId="0" fontId="3" fillId="0" borderId="9" xfId="5" applyFont="1" applyFill="1" applyBorder="1" applyAlignment="1" applyProtection="1">
      <alignment horizontal="left" vertical="center" indent="1"/>
      <protection locked="0"/>
    </xf>
    <xf numFmtId="0" fontId="3" fillId="0" borderId="12" xfId="5" applyFont="1" applyBorder="1" applyAlignment="1" applyProtection="1">
      <alignment horizontal="left" vertical="top" wrapText="1" indent="1"/>
      <protection locked="0"/>
    </xf>
    <xf numFmtId="0" fontId="3" fillId="0" borderId="15" xfId="5" applyFont="1" applyBorder="1" applyAlignment="1" applyProtection="1">
      <alignment horizontal="left" vertical="top" wrapText="1" indent="1"/>
      <protection locked="0"/>
    </xf>
    <xf numFmtId="0" fontId="3" fillId="0" borderId="13" xfId="5" applyFont="1" applyBorder="1" applyAlignment="1" applyProtection="1">
      <alignment horizontal="left" vertical="top" wrapText="1" indent="1"/>
      <protection locked="0"/>
    </xf>
    <xf numFmtId="0" fontId="3" fillId="0" borderId="12" xfId="5" applyFont="1" applyFill="1" applyBorder="1" applyAlignment="1" applyProtection="1">
      <alignment horizontal="center" vertical="center"/>
      <protection locked="0"/>
    </xf>
    <xf numFmtId="0" fontId="2" fillId="0" borderId="15" xfId="5" applyFont="1" applyFill="1" applyBorder="1" applyAlignment="1" applyProtection="1">
      <alignment horizontal="center" vertical="center"/>
      <protection locked="0"/>
    </xf>
    <xf numFmtId="0" fontId="3" fillId="0" borderId="15" xfId="5" applyFont="1" applyFill="1" applyBorder="1" applyAlignment="1" applyProtection="1">
      <alignment horizontal="left" vertical="center" indent="1"/>
      <protection locked="0"/>
    </xf>
    <xf numFmtId="0" fontId="3" fillId="0" borderId="13" xfId="5" applyFont="1" applyFill="1" applyBorder="1" applyAlignment="1" applyProtection="1">
      <alignment horizontal="left" vertical="center" indent="1"/>
      <protection locked="0"/>
    </xf>
    <xf numFmtId="0" fontId="3" fillId="0" borderId="10" xfId="5" applyFont="1" applyFill="1" applyBorder="1" applyAlignment="1" applyProtection="1">
      <alignment horizontal="center" vertical="center"/>
    </xf>
    <xf numFmtId="0" fontId="2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 indent="1"/>
    </xf>
    <xf numFmtId="0" fontId="3" fillId="0" borderId="11" xfId="5" applyFont="1" applyFill="1" applyBorder="1" applyAlignment="1" applyProtection="1">
      <alignment horizontal="left" vertical="center" indent="1"/>
    </xf>
    <xf numFmtId="0" fontId="3" fillId="0" borderId="15" xfId="5" applyFont="1" applyFill="1" applyBorder="1" applyAlignment="1" applyProtection="1">
      <alignment vertical="center"/>
    </xf>
    <xf numFmtId="0" fontId="2" fillId="0" borderId="15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horizontal="left" vertical="center" indent="1"/>
    </xf>
    <xf numFmtId="0" fontId="4" fillId="0" borderId="0" xfId="5" applyFont="1" applyBorder="1" applyAlignment="1" applyProtection="1">
      <alignment horizontal="left" vertical="center" indent="1"/>
    </xf>
    <xf numFmtId="0" fontId="6" fillId="2" borderId="29" xfId="5" applyFont="1" applyFill="1" applyBorder="1" applyAlignment="1" applyProtection="1">
      <alignment horizontal="center" vertical="center"/>
    </xf>
    <xf numFmtId="0" fontId="7" fillId="3" borderId="3" xfId="5" applyFont="1" applyFill="1" applyBorder="1" applyAlignment="1" applyProtection="1"/>
    <xf numFmtId="0" fontId="2" fillId="0" borderId="30" xfId="5" applyBorder="1" applyAlignment="1" applyProtection="1"/>
    <xf numFmtId="0" fontId="2" fillId="0" borderId="31" xfId="5" applyBorder="1" applyAlignment="1" applyProtection="1"/>
    <xf numFmtId="0" fontId="2" fillId="0" borderId="1" xfId="5" applyBorder="1" applyAlignment="1" applyProtection="1"/>
    <xf numFmtId="0" fontId="2" fillId="0" borderId="32" xfId="5" applyBorder="1" applyAlignment="1" applyProtection="1"/>
    <xf numFmtId="0" fontId="6" fillId="2" borderId="5" xfId="5" applyFont="1" applyFill="1" applyBorder="1" applyAlignment="1" applyProtection="1">
      <alignment horizontal="center" vertical="center" wrapText="1"/>
    </xf>
    <xf numFmtId="0" fontId="3" fillId="0" borderId="2" xfId="5" applyFont="1" applyBorder="1" applyAlignment="1" applyProtection="1">
      <alignment horizontal="center" vertical="center" wrapText="1"/>
    </xf>
    <xf numFmtId="0" fontId="6" fillId="2" borderId="6" xfId="5" applyFont="1" applyFill="1" applyBorder="1" applyAlignment="1" applyProtection="1">
      <alignment horizontal="center" vertical="center" wrapText="1"/>
    </xf>
    <xf numFmtId="165" fontId="3" fillId="4" borderId="10" xfId="5" applyNumberFormat="1" applyFont="1" applyFill="1" applyBorder="1" applyAlignment="1" applyProtection="1">
      <alignment vertical="center"/>
    </xf>
    <xf numFmtId="0" fontId="6" fillId="2" borderId="29" xfId="5" applyFont="1" applyFill="1" applyBorder="1" applyAlignment="1" applyProtection="1">
      <alignment horizontal="center" vertical="center" wrapText="1"/>
    </xf>
    <xf numFmtId="0" fontId="6" fillId="2" borderId="30" xfId="5" applyFont="1" applyFill="1" applyBorder="1" applyAlignment="1" applyProtection="1">
      <alignment horizontal="center" vertical="center" wrapText="1"/>
    </xf>
    <xf numFmtId="0" fontId="6" fillId="2" borderId="31" xfId="5" applyFont="1" applyFill="1" applyBorder="1" applyAlignment="1" applyProtection="1">
      <alignment horizontal="center" vertical="center" wrapText="1"/>
    </xf>
    <xf numFmtId="0" fontId="6" fillId="2" borderId="32" xfId="5" applyFont="1" applyFill="1" applyBorder="1" applyAlignment="1" applyProtection="1">
      <alignment horizontal="center" vertical="center" wrapText="1"/>
    </xf>
    <xf numFmtId="0" fontId="6" fillId="2" borderId="3" xfId="5" applyFont="1" applyFill="1" applyBorder="1" applyAlignment="1" applyProtection="1">
      <alignment horizontal="center" vertical="center" wrapText="1"/>
    </xf>
    <xf numFmtId="0" fontId="2" fillId="0" borderId="3" xfId="5" applyBorder="1" applyAlignment="1" applyProtection="1">
      <alignment horizontal="center" vertical="center" wrapText="1"/>
    </xf>
    <xf numFmtId="0" fontId="2" fillId="0" borderId="30" xfId="5" applyBorder="1" applyAlignment="1" applyProtection="1">
      <alignment horizontal="center" vertical="center" wrapText="1"/>
    </xf>
    <xf numFmtId="0" fontId="6" fillId="2" borderId="1" xfId="5" applyFont="1" applyFill="1" applyBorder="1" applyAlignment="1" applyProtection="1">
      <alignment horizontal="center" vertical="center" wrapText="1"/>
    </xf>
    <xf numFmtId="0" fontId="2" fillId="0" borderId="1" xfId="5" applyBorder="1" applyAlignment="1" applyProtection="1">
      <alignment horizontal="center" vertical="center" wrapText="1"/>
    </xf>
    <xf numFmtId="0" fontId="2" fillId="0" borderId="32" xfId="5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/>
    </xf>
    <xf numFmtId="0" fontId="2" fillId="0" borderId="14" xfId="5" applyFont="1" applyFill="1" applyBorder="1" applyAlignment="1" applyProtection="1">
      <alignment horizontal="center" vertical="center"/>
    </xf>
    <xf numFmtId="0" fontId="3" fillId="0" borderId="14" xfId="5" applyFont="1" applyFill="1" applyBorder="1" applyAlignment="1" applyProtection="1">
      <alignment horizontal="left" vertical="center" indent="1"/>
    </xf>
    <xf numFmtId="0" fontId="3" fillId="0" borderId="9" xfId="5" applyFont="1" applyFill="1" applyBorder="1" applyAlignment="1" applyProtection="1">
      <alignment horizontal="left" vertical="center" indent="1"/>
    </xf>
    <xf numFmtId="0" fontId="3" fillId="0" borderId="12" xfId="5" applyFont="1" applyFill="1" applyBorder="1" applyAlignment="1" applyProtection="1">
      <alignment horizontal="center" vertical="center"/>
    </xf>
    <xf numFmtId="0" fontId="2" fillId="0" borderId="15" xfId="5" applyFont="1" applyFill="1" applyBorder="1" applyAlignment="1" applyProtection="1">
      <alignment horizontal="center" vertical="center"/>
    </xf>
    <xf numFmtId="0" fontId="3" fillId="0" borderId="15" xfId="5" applyFont="1" applyFill="1" applyBorder="1" applyAlignment="1" applyProtection="1">
      <alignment horizontal="left" vertical="center" indent="1"/>
    </xf>
    <xf numFmtId="0" fontId="3" fillId="0" borderId="13" xfId="5" applyFont="1" applyFill="1" applyBorder="1" applyAlignment="1" applyProtection="1">
      <alignment horizontal="left" vertical="center" indent="1"/>
    </xf>
    <xf numFmtId="0" fontId="3" fillId="0" borderId="12" xfId="5" applyFont="1" applyBorder="1" applyAlignment="1" applyProtection="1">
      <alignment horizontal="left" vertical="top" wrapText="1" indent="1"/>
    </xf>
    <xf numFmtId="0" fontId="3" fillId="0" borderId="15" xfId="5" applyFont="1" applyBorder="1" applyAlignment="1" applyProtection="1">
      <alignment horizontal="left" vertical="top" wrapText="1" indent="1"/>
    </xf>
    <xf numFmtId="0" fontId="3" fillId="0" borderId="13" xfId="5" applyFont="1" applyBorder="1" applyAlignment="1" applyProtection="1">
      <alignment horizontal="left" vertical="top" wrapText="1" indent="1"/>
    </xf>
  </cellXfs>
  <cellStyles count="7">
    <cellStyle name="Comma0" xfId="1"/>
    <cellStyle name="Currency0" xfId="2"/>
    <cellStyle name="Date" xfId="3"/>
    <cellStyle name="Fixed" xfId="4"/>
    <cellStyle name="Normal" xfId="0" builtinId="0"/>
    <cellStyle name="Normal 2" xfId="5"/>
    <cellStyle name="Percent 2" xfId="6"/>
  </cellStyles>
  <dxfs count="5"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view="pageLayout" zoomScaleNormal="100" workbookViewId="0">
      <selection activeCell="D4" sqref="D4:L4"/>
    </sheetView>
  </sheetViews>
  <sheetFormatPr defaultColWidth="4.6640625" defaultRowHeight="12.75"/>
  <cols>
    <col min="1" max="1" width="1.83203125" style="3" customWidth="1"/>
    <col min="2" max="2" width="6" style="3" customWidth="1"/>
    <col min="3" max="3" width="8" style="3" customWidth="1"/>
    <col min="4" max="4" width="27.5" style="3" customWidth="1"/>
    <col min="5" max="5" width="7.83203125" style="3" customWidth="1"/>
    <col min="6" max="6" width="1" style="3" hidden="1" customWidth="1"/>
    <col min="7" max="9" width="18.5" style="3" customWidth="1"/>
    <col min="10" max="10" width="1" style="3" hidden="1" customWidth="1"/>
    <col min="11" max="12" width="18.5" style="3" customWidth="1"/>
    <col min="13" max="16384" width="4.6640625" style="3"/>
  </cols>
  <sheetData>
    <row r="1" spans="1:12" ht="30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4.95" customHeight="1" thickBo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40" t="s">
        <v>3</v>
      </c>
    </row>
    <row r="4" spans="1:12" ht="24" customHeight="1" thickTop="1">
      <c r="A4" s="41" t="s">
        <v>4</v>
      </c>
      <c r="B4" s="41"/>
      <c r="C4" s="41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24" customHeight="1" thickBot="1">
      <c r="A5" s="7" t="s">
        <v>5</v>
      </c>
      <c r="B5" s="7"/>
      <c r="C5" s="7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24.95" customHeight="1" thickTop="1">
      <c r="A6" s="42"/>
      <c r="B6" s="42"/>
      <c r="C6" s="42"/>
      <c r="D6" s="42"/>
      <c r="E6" s="42"/>
      <c r="F6" s="42"/>
      <c r="G6" s="43"/>
      <c r="H6" s="42"/>
      <c r="I6" s="42"/>
      <c r="J6" s="42"/>
      <c r="K6" s="42"/>
      <c r="L6" s="42"/>
    </row>
    <row r="7" spans="1:12" ht="19.5">
      <c r="A7" s="10" t="s">
        <v>6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</row>
    <row r="8" spans="1:12" ht="0.95" customHeight="1" thickBot="1">
      <c r="A8" s="13"/>
      <c r="B8" s="14"/>
      <c r="C8" s="14"/>
      <c r="D8" s="14"/>
      <c r="E8" s="14"/>
    </row>
    <row r="9" spans="1:12" ht="20.100000000000001" customHeight="1" thickBot="1">
      <c r="A9" s="107" t="s">
        <v>7</v>
      </c>
      <c r="B9" s="108"/>
      <c r="C9" s="108"/>
      <c r="D9" s="108"/>
      <c r="E9" s="109"/>
      <c r="F9" s="15"/>
      <c r="G9" s="113" t="s">
        <v>8</v>
      </c>
      <c r="H9" s="114"/>
      <c r="I9" s="115"/>
      <c r="J9" s="16"/>
      <c r="K9" s="113" t="s">
        <v>9</v>
      </c>
      <c r="L9" s="115"/>
    </row>
    <row r="10" spans="1:12" ht="20.100000000000001" customHeight="1" thickBot="1">
      <c r="A10" s="110"/>
      <c r="B10" s="111"/>
      <c r="C10" s="111"/>
      <c r="D10" s="111"/>
      <c r="E10" s="112"/>
      <c r="F10" s="15"/>
      <c r="G10" s="69" t="s">
        <v>10</v>
      </c>
      <c r="H10" s="69" t="s">
        <v>11</v>
      </c>
      <c r="I10" s="69" t="s">
        <v>12</v>
      </c>
      <c r="J10" s="16"/>
      <c r="K10" s="69" t="s">
        <v>13</v>
      </c>
      <c r="L10" s="69" t="s">
        <v>14</v>
      </c>
    </row>
    <row r="11" spans="1:12" ht="3" customHeight="1"/>
    <row r="12" spans="1:12" ht="24" customHeight="1">
      <c r="A12" s="55"/>
      <c r="B12" s="56" t="s">
        <v>15</v>
      </c>
      <c r="C12" s="57"/>
      <c r="D12" s="57"/>
      <c r="E12" s="58"/>
      <c r="F12" s="17"/>
      <c r="G12" s="44"/>
      <c r="H12" s="50">
        <f>I12-G12</f>
        <v>0</v>
      </c>
      <c r="I12" s="51"/>
      <c r="J12" s="18"/>
      <c r="K12" s="44"/>
      <c r="L12" s="45">
        <f t="shared" ref="L12:L13" si="0">IF(I12=0,,IF(I12&lt;500,1000,ROUND(I12,-3)))</f>
        <v>0</v>
      </c>
    </row>
    <row r="13" spans="1:12" ht="24" customHeight="1">
      <c r="A13" s="82"/>
      <c r="B13" s="83" t="s">
        <v>16</v>
      </c>
      <c r="C13" s="84"/>
      <c r="D13" s="84"/>
      <c r="E13" s="85"/>
      <c r="F13" s="86"/>
      <c r="G13" s="87"/>
      <c r="H13" s="88">
        <f>I13-G13</f>
        <v>0</v>
      </c>
      <c r="I13" s="89"/>
      <c r="J13" s="90"/>
      <c r="K13" s="87"/>
      <c r="L13" s="91">
        <f t="shared" si="0"/>
        <v>0</v>
      </c>
    </row>
    <row r="14" spans="1:12" ht="24" customHeight="1">
      <c r="A14" s="59"/>
      <c r="B14" s="19" t="s">
        <v>17</v>
      </c>
      <c r="C14" s="20"/>
      <c r="D14" s="20"/>
      <c r="E14" s="60"/>
      <c r="F14" s="21"/>
      <c r="G14" s="46"/>
      <c r="H14" s="22">
        <f t="shared" ref="H14:H21" si="1">I14-G14</f>
        <v>0</v>
      </c>
      <c r="I14" s="52"/>
      <c r="J14" s="23"/>
      <c r="K14" s="46"/>
      <c r="L14" s="47">
        <f>IF(I14=0,,IF(I14&lt;500,1000,ROUND(I14,-3)))</f>
        <v>0</v>
      </c>
    </row>
    <row r="15" spans="1:12" ht="24" customHeight="1">
      <c r="A15" s="82"/>
      <c r="B15" s="83" t="s">
        <v>18</v>
      </c>
      <c r="C15" s="84"/>
      <c r="D15" s="84"/>
      <c r="E15" s="85"/>
      <c r="F15" s="86"/>
      <c r="G15" s="87"/>
      <c r="H15" s="88">
        <f t="shared" si="1"/>
        <v>0</v>
      </c>
      <c r="I15" s="89"/>
      <c r="J15" s="90"/>
      <c r="K15" s="87"/>
      <c r="L15" s="91">
        <f>IF(I15=0,,IF(I15&lt;500,1000,ROUND(I15,-3)))</f>
        <v>0</v>
      </c>
    </row>
    <row r="16" spans="1:12" ht="24" customHeight="1">
      <c r="A16" s="59"/>
      <c r="B16" s="19" t="s">
        <v>19</v>
      </c>
      <c r="C16" s="20"/>
      <c r="D16" s="20"/>
      <c r="E16" s="60"/>
      <c r="F16" s="21"/>
      <c r="G16" s="46"/>
      <c r="H16" s="22">
        <f t="shared" si="1"/>
        <v>0</v>
      </c>
      <c r="I16" s="52"/>
      <c r="J16" s="23"/>
      <c r="K16" s="46"/>
      <c r="L16" s="47">
        <f>IF(I16=0,,IF(I16&lt;500,1000,ROUND(I16,-3)))</f>
        <v>0</v>
      </c>
    </row>
    <row r="17" spans="1:13" ht="24" customHeight="1">
      <c r="A17" s="82"/>
      <c r="B17" s="83" t="s">
        <v>20</v>
      </c>
      <c r="C17" s="84"/>
      <c r="D17" s="84"/>
      <c r="E17" s="85"/>
      <c r="F17" s="83"/>
      <c r="G17" s="87"/>
      <c r="H17" s="88">
        <f t="shared" si="1"/>
        <v>0</v>
      </c>
      <c r="I17" s="89"/>
      <c r="J17" s="90"/>
      <c r="K17" s="103"/>
      <c r="L17" s="104">
        <f>IF(I17=0,,IF(I17&lt;500,1000,ROUND(I17+I18,-3)))</f>
        <v>0</v>
      </c>
    </row>
    <row r="18" spans="1:13" ht="24" customHeight="1">
      <c r="A18" s="82"/>
      <c r="B18" s="83" t="s">
        <v>21</v>
      </c>
      <c r="C18" s="84"/>
      <c r="D18" s="84"/>
      <c r="E18" s="92">
        <v>0.1</v>
      </c>
      <c r="F18" s="86"/>
      <c r="G18" s="87"/>
      <c r="H18" s="88">
        <f t="shared" si="1"/>
        <v>0</v>
      </c>
      <c r="I18" s="91">
        <f>I17*E18</f>
        <v>0</v>
      </c>
      <c r="J18" s="90"/>
      <c r="K18" s="103"/>
      <c r="L18" s="104"/>
    </row>
    <row r="19" spans="1:13" ht="24" customHeight="1">
      <c r="A19" s="59"/>
      <c r="B19" s="19" t="s">
        <v>22</v>
      </c>
      <c r="C19" s="19"/>
      <c r="D19" s="19"/>
      <c r="E19" s="61">
        <v>0.1</v>
      </c>
      <c r="F19" s="21"/>
      <c r="G19" s="46"/>
      <c r="H19" s="22">
        <f t="shared" si="1"/>
        <v>0</v>
      </c>
      <c r="I19" s="47">
        <f>I17*E19</f>
        <v>0</v>
      </c>
      <c r="J19" s="23"/>
      <c r="K19" s="46"/>
      <c r="L19" s="47">
        <f>IF(I19=0,,IF(I19&lt;500,1000,ROUND(I19,-3)))</f>
        <v>0</v>
      </c>
    </row>
    <row r="20" spans="1:13" ht="24" customHeight="1">
      <c r="A20" s="82"/>
      <c r="B20" s="83" t="s">
        <v>0</v>
      </c>
      <c r="C20" s="83"/>
      <c r="D20" s="83"/>
      <c r="E20" s="92">
        <v>0.1</v>
      </c>
      <c r="F20" s="86"/>
      <c r="G20" s="87"/>
      <c r="H20" s="88">
        <f>I20-G20</f>
        <v>0</v>
      </c>
      <c r="I20" s="91">
        <f>I17*E20</f>
        <v>0</v>
      </c>
      <c r="J20" s="90"/>
      <c r="K20" s="87"/>
      <c r="L20" s="91">
        <f>IF(I20=0,,IF(I20&lt;500,1000,ROUND(I20,-3)))</f>
        <v>0</v>
      </c>
    </row>
    <row r="21" spans="1:13" ht="24" customHeight="1">
      <c r="A21" s="62"/>
      <c r="B21" s="116"/>
      <c r="C21" s="117"/>
      <c r="D21" s="117"/>
      <c r="E21" s="63"/>
      <c r="F21" s="21"/>
      <c r="G21" s="48"/>
      <c r="H21" s="53">
        <f t="shared" si="1"/>
        <v>0</v>
      </c>
      <c r="I21" s="54"/>
      <c r="J21" s="23"/>
      <c r="K21" s="48"/>
      <c r="L21" s="49">
        <f>ROUND(I21,-3)</f>
        <v>0</v>
      </c>
    </row>
    <row r="22" spans="1:13" ht="5.0999999999999996" customHeight="1">
      <c r="A22" s="7"/>
      <c r="B22" s="24"/>
      <c r="C22" s="24"/>
      <c r="D22" s="24"/>
      <c r="E22" s="7"/>
      <c r="F22" s="7"/>
      <c r="G22" s="25"/>
      <c r="H22" s="25"/>
      <c r="I22" s="25"/>
      <c r="J22" s="25"/>
      <c r="K22" s="25"/>
      <c r="L22" s="25"/>
    </row>
    <row r="23" spans="1:13" ht="15.75">
      <c r="A23" s="7"/>
      <c r="B23" s="26"/>
      <c r="C23" s="26"/>
      <c r="D23" s="26"/>
      <c r="E23" s="27" t="s">
        <v>23</v>
      </c>
      <c r="F23" s="7"/>
      <c r="G23" s="28">
        <f>SUM(G12:G21)</f>
        <v>0</v>
      </c>
      <c r="H23" s="28">
        <f>SUM(H12:H21)</f>
        <v>0</v>
      </c>
      <c r="I23" s="28">
        <f>SUM(I12:I21)</f>
        <v>0</v>
      </c>
      <c r="J23" s="28"/>
      <c r="K23" s="28">
        <f>SUM(K12:K21)</f>
        <v>0</v>
      </c>
      <c r="L23" s="28">
        <f>SUM(L12:L21)</f>
        <v>0</v>
      </c>
      <c r="M23" s="29"/>
    </row>
    <row r="24" spans="1:13" ht="24.95" customHeight="1">
      <c r="A24" s="12"/>
      <c r="B24" s="12"/>
      <c r="C24" s="12"/>
      <c r="D24" s="12"/>
      <c r="E24" s="12"/>
      <c r="F24" s="12"/>
      <c r="G24" s="30"/>
      <c r="H24" s="30"/>
      <c r="I24" s="30"/>
      <c r="J24" s="12"/>
      <c r="K24" s="31"/>
      <c r="L24" s="12"/>
    </row>
    <row r="25" spans="1:13" ht="19.5">
      <c r="A25" s="10" t="s">
        <v>24</v>
      </c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</row>
    <row r="26" spans="1:13" ht="0.95" customHeight="1" thickBot="1">
      <c r="A26" s="13"/>
      <c r="B26" s="14"/>
      <c r="C26" s="14"/>
      <c r="D26" s="14"/>
      <c r="E26" s="14"/>
    </row>
    <row r="27" spans="1:13" ht="20.100000000000001" customHeight="1" thickBot="1">
      <c r="A27" s="118" t="s">
        <v>25</v>
      </c>
      <c r="B27" s="119"/>
      <c r="C27" s="118" t="s">
        <v>26</v>
      </c>
      <c r="D27" s="122"/>
      <c r="E27" s="123"/>
      <c r="F27" s="123"/>
      <c r="G27" s="123"/>
      <c r="H27" s="123"/>
      <c r="I27" s="124"/>
      <c r="J27" s="32"/>
      <c r="K27" s="113" t="s">
        <v>9</v>
      </c>
      <c r="L27" s="115"/>
    </row>
    <row r="28" spans="1:13" ht="20.100000000000001" customHeight="1" thickBot="1">
      <c r="A28" s="120"/>
      <c r="B28" s="121"/>
      <c r="C28" s="120"/>
      <c r="D28" s="125"/>
      <c r="E28" s="126"/>
      <c r="F28" s="126"/>
      <c r="G28" s="126"/>
      <c r="H28" s="126"/>
      <c r="I28" s="127"/>
      <c r="J28" s="32"/>
      <c r="K28" s="69" t="s">
        <v>13</v>
      </c>
      <c r="L28" s="69" t="s">
        <v>14</v>
      </c>
    </row>
    <row r="29" spans="1:13" ht="3" customHeight="1">
      <c r="A29" s="33"/>
      <c r="B29" s="33"/>
      <c r="C29" s="33"/>
      <c r="D29" s="33"/>
      <c r="E29" s="33"/>
      <c r="F29" s="33"/>
      <c r="G29" s="33"/>
      <c r="H29" s="34"/>
      <c r="I29" s="34"/>
      <c r="K29" s="35"/>
      <c r="L29" s="35"/>
    </row>
    <row r="30" spans="1:13" ht="24" customHeight="1">
      <c r="A30" s="128"/>
      <c r="B30" s="129"/>
      <c r="C30" s="130"/>
      <c r="D30" s="130"/>
      <c r="E30" s="130"/>
      <c r="F30" s="130"/>
      <c r="G30" s="130"/>
      <c r="H30" s="130"/>
      <c r="I30" s="131"/>
      <c r="J30" s="19"/>
      <c r="K30" s="80"/>
      <c r="L30" s="81"/>
    </row>
    <row r="31" spans="1:13" ht="24" customHeight="1">
      <c r="A31" s="99"/>
      <c r="B31" s="100"/>
      <c r="C31" s="101"/>
      <c r="D31" s="101"/>
      <c r="E31" s="101"/>
      <c r="F31" s="101"/>
      <c r="G31" s="101"/>
      <c r="H31" s="101"/>
      <c r="I31" s="102"/>
      <c r="J31" s="21"/>
      <c r="K31" s="46"/>
      <c r="L31" s="52"/>
    </row>
    <row r="32" spans="1:13" ht="24" customHeight="1">
      <c r="A32" s="99"/>
      <c r="B32" s="100"/>
      <c r="C32" s="101"/>
      <c r="D32" s="101"/>
      <c r="E32" s="101"/>
      <c r="F32" s="101"/>
      <c r="G32" s="101"/>
      <c r="H32" s="101"/>
      <c r="I32" s="102"/>
      <c r="J32" s="21"/>
      <c r="K32" s="46"/>
      <c r="L32" s="52"/>
    </row>
    <row r="33" spans="1:12" ht="24" customHeight="1">
      <c r="A33" s="99"/>
      <c r="B33" s="100"/>
      <c r="C33" s="101"/>
      <c r="D33" s="101"/>
      <c r="E33" s="101"/>
      <c r="F33" s="101"/>
      <c r="G33" s="101"/>
      <c r="H33" s="101"/>
      <c r="I33" s="102"/>
      <c r="J33" s="21"/>
      <c r="K33" s="46"/>
      <c r="L33" s="52"/>
    </row>
    <row r="34" spans="1:12" ht="24" customHeight="1">
      <c r="A34" s="99"/>
      <c r="B34" s="100"/>
      <c r="C34" s="101"/>
      <c r="D34" s="101"/>
      <c r="E34" s="101"/>
      <c r="F34" s="101"/>
      <c r="G34" s="101"/>
      <c r="H34" s="101"/>
      <c r="I34" s="102"/>
      <c r="J34" s="21"/>
      <c r="K34" s="46"/>
      <c r="L34" s="52"/>
    </row>
    <row r="35" spans="1:12" ht="24" customHeight="1">
      <c r="A35" s="99"/>
      <c r="B35" s="100"/>
      <c r="C35" s="101"/>
      <c r="D35" s="101"/>
      <c r="E35" s="101"/>
      <c r="F35" s="101"/>
      <c r="G35" s="101"/>
      <c r="H35" s="101"/>
      <c r="I35" s="102"/>
      <c r="J35" s="21"/>
      <c r="K35" s="46"/>
      <c r="L35" s="52"/>
    </row>
    <row r="36" spans="1:12" ht="24" customHeight="1">
      <c r="A36" s="99"/>
      <c r="B36" s="100"/>
      <c r="C36" s="101"/>
      <c r="D36" s="101"/>
      <c r="E36" s="101"/>
      <c r="F36" s="101"/>
      <c r="G36" s="101"/>
      <c r="H36" s="101"/>
      <c r="I36" s="102"/>
      <c r="J36" s="21"/>
      <c r="K36" s="46"/>
      <c r="L36" s="52"/>
    </row>
    <row r="37" spans="1:12" ht="24" customHeight="1">
      <c r="A37" s="99"/>
      <c r="B37" s="100"/>
      <c r="C37" s="101"/>
      <c r="D37" s="101"/>
      <c r="E37" s="101"/>
      <c r="F37" s="101"/>
      <c r="G37" s="101"/>
      <c r="H37" s="101"/>
      <c r="I37" s="102"/>
      <c r="J37" s="21"/>
      <c r="K37" s="46"/>
      <c r="L37" s="52"/>
    </row>
    <row r="38" spans="1:12" ht="24" customHeight="1">
      <c r="A38" s="99"/>
      <c r="B38" s="100"/>
      <c r="C38" s="101"/>
      <c r="D38" s="101"/>
      <c r="E38" s="101"/>
      <c r="F38" s="101"/>
      <c r="G38" s="101"/>
      <c r="H38" s="101"/>
      <c r="I38" s="102"/>
      <c r="J38" s="21"/>
      <c r="K38" s="46"/>
      <c r="L38" s="52"/>
    </row>
    <row r="39" spans="1:12" ht="24" customHeight="1">
      <c r="A39" s="99"/>
      <c r="B39" s="100"/>
      <c r="C39" s="101"/>
      <c r="D39" s="101"/>
      <c r="E39" s="101"/>
      <c r="F39" s="101"/>
      <c r="G39" s="101"/>
      <c r="H39" s="101"/>
      <c r="I39" s="102"/>
      <c r="J39" s="21"/>
      <c r="K39" s="46"/>
      <c r="L39" s="52"/>
    </row>
    <row r="40" spans="1:12" ht="24" customHeight="1">
      <c r="A40" s="135"/>
      <c r="B40" s="136"/>
      <c r="C40" s="137"/>
      <c r="D40" s="137"/>
      <c r="E40" s="137"/>
      <c r="F40" s="137"/>
      <c r="G40" s="137"/>
      <c r="H40" s="137"/>
      <c r="I40" s="138"/>
      <c r="J40" s="21"/>
      <c r="K40" s="48"/>
      <c r="L40" s="54"/>
    </row>
    <row r="41" spans="1:12" ht="15.75">
      <c r="A41" s="12"/>
      <c r="B41" s="36"/>
      <c r="C41" s="36"/>
      <c r="D41" s="36"/>
      <c r="F41" s="12"/>
      <c r="G41" s="37"/>
      <c r="H41" s="37"/>
      <c r="I41" s="38" t="s">
        <v>27</v>
      </c>
      <c r="J41" s="37"/>
      <c r="K41" s="37">
        <f>SUM(K30:K40)</f>
        <v>0</v>
      </c>
      <c r="L41" s="37">
        <f>SUM(L30:L40)</f>
        <v>0</v>
      </c>
    </row>
    <row r="42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9.5">
      <c r="A43" s="10" t="s">
        <v>28</v>
      </c>
      <c r="B43" s="11"/>
      <c r="C43" s="11"/>
      <c r="D43" s="11"/>
      <c r="E43" s="11"/>
      <c r="F43" s="12"/>
      <c r="G43" s="12"/>
      <c r="H43" s="12"/>
      <c r="I43" s="12"/>
      <c r="J43" s="12"/>
      <c r="K43" s="12"/>
      <c r="L43" s="12"/>
    </row>
    <row r="44" spans="1:12" ht="5.0999999999999996" customHeight="1">
      <c r="A44" s="66"/>
      <c r="B44" s="67"/>
      <c r="C44" s="67"/>
      <c r="D44" s="67"/>
      <c r="E44" s="67"/>
      <c r="F44" s="68"/>
      <c r="G44" s="68"/>
      <c r="H44" s="68"/>
      <c r="I44" s="68"/>
      <c r="J44" s="68"/>
      <c r="K44" s="68"/>
      <c r="L44" s="68"/>
    </row>
    <row r="45" spans="1:12" ht="6.95" customHeight="1">
      <c r="A45" s="6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65"/>
    </row>
    <row r="46" spans="1:12" ht="96.95" customHeigh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</row>
    <row r="47" spans="1:12" ht="17.100000000000001" customHeight="1">
      <c r="A47" s="3" t="s">
        <v>29</v>
      </c>
      <c r="D47" s="39">
        <f ca="1">NOW()</f>
        <v>41506.904925694442</v>
      </c>
      <c r="E47" s="39"/>
    </row>
  </sheetData>
  <sheetProtection sheet="1" objects="1" scenarios="1" selectLockedCells="1"/>
  <mergeCells count="34">
    <mergeCell ref="A46:L46"/>
    <mergeCell ref="A38:B38"/>
    <mergeCell ref="C38:I38"/>
    <mergeCell ref="A39:B39"/>
    <mergeCell ref="C39:I39"/>
    <mergeCell ref="A40:B40"/>
    <mergeCell ref="C40:I40"/>
    <mergeCell ref="A31:B31"/>
    <mergeCell ref="C31:I31"/>
    <mergeCell ref="A32:B32"/>
    <mergeCell ref="C32:I32"/>
    <mergeCell ref="A33:B33"/>
    <mergeCell ref="C33:I33"/>
    <mergeCell ref="B21:D21"/>
    <mergeCell ref="A27:B28"/>
    <mergeCell ref="C27:I28"/>
    <mergeCell ref="K27:L27"/>
    <mergeCell ref="A30:B30"/>
    <mergeCell ref="C30:I30"/>
    <mergeCell ref="K17:K18"/>
    <mergeCell ref="L17:L18"/>
    <mergeCell ref="D4:L4"/>
    <mergeCell ref="D5:L5"/>
    <mergeCell ref="A9:E10"/>
    <mergeCell ref="G9:I9"/>
    <mergeCell ref="K9:L9"/>
    <mergeCell ref="A37:B37"/>
    <mergeCell ref="C37:I37"/>
    <mergeCell ref="A34:B34"/>
    <mergeCell ref="C34:I34"/>
    <mergeCell ref="A35:B35"/>
    <mergeCell ref="C35:I35"/>
    <mergeCell ref="A36:B36"/>
    <mergeCell ref="C36:I36"/>
  </mergeCells>
  <conditionalFormatting sqref="A30:L33 A38:L40">
    <cfRule type="expression" dxfId="4" priority="3">
      <formula>MOD(ROW(),2)=0</formula>
    </cfRule>
  </conditionalFormatting>
  <conditionalFormatting sqref="A34:L35">
    <cfRule type="expression" dxfId="3" priority="2">
      <formula>MOD(ROW(),2)=0</formula>
    </cfRule>
  </conditionalFormatting>
  <conditionalFormatting sqref="A36:L37">
    <cfRule type="expression" dxfId="2" priority="1">
      <formula>MOD(ROW(),2)=0</formula>
    </cfRule>
  </conditionalFormatting>
  <printOptions gridLinesSet="0"/>
  <pageMargins left="0.75" right="0.5" top="0.75" bottom="0.5" header="0.5" footer="0.5"/>
  <pageSetup scale="7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Zeros="0" view="pageLayout" zoomScaleNormal="75" workbookViewId="0">
      <selection activeCell="D4" sqref="D4:L4"/>
    </sheetView>
  </sheetViews>
  <sheetFormatPr defaultColWidth="10.83203125" defaultRowHeight="12.75"/>
  <cols>
    <col min="1" max="1" width="1.83203125" style="3" customWidth="1"/>
    <col min="2" max="2" width="6" style="3" customWidth="1"/>
    <col min="3" max="3" width="8" style="3" customWidth="1"/>
    <col min="4" max="4" width="27.5" style="3" customWidth="1"/>
    <col min="5" max="5" width="7.83203125" style="3" customWidth="1"/>
    <col min="6" max="6" width="1" style="3" hidden="1" customWidth="1"/>
    <col min="7" max="9" width="18.5" style="3" customWidth="1"/>
    <col min="10" max="10" width="1" style="3" hidden="1" customWidth="1"/>
    <col min="11" max="12" width="18.5" style="3" customWidth="1"/>
    <col min="13" max="16384" width="10.83203125" style="3"/>
  </cols>
  <sheetData>
    <row r="1" spans="1:12" ht="30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4.95" customHeight="1" thickBo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40" t="s">
        <v>3</v>
      </c>
    </row>
    <row r="4" spans="1:12" ht="24" customHeight="1" thickTop="1">
      <c r="A4" s="41" t="s">
        <v>4</v>
      </c>
      <c r="B4" s="41"/>
      <c r="C4" s="41"/>
      <c r="D4" s="145">
        <f>'New Budget'!D4</f>
        <v>0</v>
      </c>
      <c r="E4" s="145"/>
      <c r="F4" s="145"/>
      <c r="G4" s="145"/>
      <c r="H4" s="145"/>
      <c r="I4" s="145"/>
      <c r="J4" s="145"/>
      <c r="K4" s="145"/>
      <c r="L4" s="145"/>
    </row>
    <row r="5" spans="1:12" ht="24" customHeight="1" thickBot="1">
      <c r="A5" s="7" t="s">
        <v>5</v>
      </c>
      <c r="B5" s="7"/>
      <c r="C5" s="7"/>
      <c r="D5" s="146">
        <f>'New Budget'!D5</f>
        <v>0</v>
      </c>
      <c r="E5" s="146"/>
      <c r="F5" s="146"/>
      <c r="G5" s="146"/>
      <c r="H5" s="146"/>
      <c r="I5" s="146"/>
      <c r="J5" s="146"/>
      <c r="K5" s="146"/>
      <c r="L5" s="146"/>
    </row>
    <row r="6" spans="1:12" ht="24.95" customHeight="1" thickTop="1">
      <c r="A6" s="42"/>
      <c r="B6" s="42"/>
      <c r="C6" s="42"/>
      <c r="D6" s="42"/>
      <c r="E6" s="42"/>
      <c r="F6" s="42"/>
      <c r="G6" s="43"/>
      <c r="H6" s="42"/>
      <c r="I6" s="42"/>
      <c r="J6" s="42"/>
      <c r="K6" s="42"/>
      <c r="L6" s="42"/>
    </row>
    <row r="7" spans="1:12" ht="19.5">
      <c r="A7" s="10" t="s">
        <v>6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</row>
    <row r="8" spans="1:12" ht="0.95" customHeight="1" thickBot="1">
      <c r="A8" s="13"/>
      <c r="B8" s="14"/>
      <c r="C8" s="14"/>
      <c r="D8" s="14"/>
      <c r="E8" s="14"/>
    </row>
    <row r="9" spans="1:12" ht="20.100000000000001" customHeight="1" thickBot="1">
      <c r="A9" s="147" t="s">
        <v>7</v>
      </c>
      <c r="B9" s="148"/>
      <c r="C9" s="148"/>
      <c r="D9" s="148"/>
      <c r="E9" s="149"/>
      <c r="F9" s="15"/>
      <c r="G9" s="153" t="s">
        <v>8</v>
      </c>
      <c r="H9" s="154"/>
      <c r="I9" s="155"/>
      <c r="J9" s="16"/>
      <c r="K9" s="70" t="s">
        <v>9</v>
      </c>
      <c r="L9" s="71"/>
    </row>
    <row r="10" spans="1:12" ht="20.100000000000001" customHeight="1" thickBot="1">
      <c r="A10" s="150"/>
      <c r="B10" s="151"/>
      <c r="C10" s="151"/>
      <c r="D10" s="151"/>
      <c r="E10" s="152"/>
      <c r="F10" s="15"/>
      <c r="G10" s="70" t="s">
        <v>10</v>
      </c>
      <c r="H10" s="70" t="s">
        <v>11</v>
      </c>
      <c r="I10" s="70" t="s">
        <v>12</v>
      </c>
      <c r="J10" s="16"/>
      <c r="K10" s="70" t="s">
        <v>13</v>
      </c>
      <c r="L10" s="71"/>
    </row>
    <row r="11" spans="1:12" ht="3" customHeight="1">
      <c r="L11" s="71"/>
    </row>
    <row r="12" spans="1:12" ht="24" customHeight="1">
      <c r="A12" s="55"/>
      <c r="B12" s="56" t="s">
        <v>15</v>
      </c>
      <c r="C12" s="57"/>
      <c r="D12" s="57"/>
      <c r="E12" s="58"/>
      <c r="F12" s="17"/>
      <c r="G12" s="72">
        <f>'New Budget'!G12</f>
        <v>0</v>
      </c>
      <c r="H12" s="50">
        <f>'New Budget'!H12</f>
        <v>0</v>
      </c>
      <c r="I12" s="45">
        <f>'New Budget'!I12</f>
        <v>0</v>
      </c>
      <c r="J12" s="18">
        <f>'New Budget'!J12</f>
        <v>0</v>
      </c>
      <c r="K12" s="72">
        <f>'New Budget'!K12</f>
        <v>0</v>
      </c>
      <c r="L12" s="73"/>
    </row>
    <row r="13" spans="1:12" ht="24" customHeight="1">
      <c r="A13" s="82"/>
      <c r="B13" s="83" t="s">
        <v>16</v>
      </c>
      <c r="C13" s="84"/>
      <c r="D13" s="84"/>
      <c r="E13" s="85"/>
      <c r="F13" s="86"/>
      <c r="G13" s="98">
        <f>'New Budget'!G13</f>
        <v>0</v>
      </c>
      <c r="H13" s="88">
        <f>'New Budget'!H13</f>
        <v>0</v>
      </c>
      <c r="I13" s="97">
        <f>'New Budget'!I13</f>
        <v>0</v>
      </c>
      <c r="J13" s="90">
        <f>'New Budget'!J13</f>
        <v>0</v>
      </c>
      <c r="K13" s="98">
        <f>'New Budget'!K13</f>
        <v>0</v>
      </c>
      <c r="L13" s="73"/>
    </row>
    <row r="14" spans="1:12" ht="24" customHeight="1">
      <c r="A14" s="59"/>
      <c r="B14" s="19" t="s">
        <v>17</v>
      </c>
      <c r="C14" s="20"/>
      <c r="D14" s="20"/>
      <c r="E14" s="60"/>
      <c r="F14" s="21"/>
      <c r="G14" s="74">
        <f>'New Budget'!G14</f>
        <v>0</v>
      </c>
      <c r="H14" s="22">
        <f>'New Budget'!H14</f>
        <v>0</v>
      </c>
      <c r="I14" s="47">
        <f>'New Budget'!I14</f>
        <v>0</v>
      </c>
      <c r="J14" s="23">
        <f>'New Budget'!J14</f>
        <v>0</v>
      </c>
      <c r="K14" s="74">
        <f>'New Budget'!K14</f>
        <v>0</v>
      </c>
      <c r="L14" s="73"/>
    </row>
    <row r="15" spans="1:12" ht="24" customHeight="1">
      <c r="A15" s="82"/>
      <c r="B15" s="83" t="s">
        <v>18</v>
      </c>
      <c r="C15" s="84"/>
      <c r="D15" s="84"/>
      <c r="E15" s="85"/>
      <c r="F15" s="86"/>
      <c r="G15" s="98">
        <f>'New Budget'!G15</f>
        <v>0</v>
      </c>
      <c r="H15" s="88">
        <f>'New Budget'!H15</f>
        <v>0</v>
      </c>
      <c r="I15" s="97">
        <f>'New Budget'!I15</f>
        <v>0</v>
      </c>
      <c r="J15" s="90">
        <f>'New Budget'!J15</f>
        <v>0</v>
      </c>
      <c r="K15" s="98">
        <f>'New Budget'!K15</f>
        <v>0</v>
      </c>
      <c r="L15" s="73"/>
    </row>
    <row r="16" spans="1:12" ht="24" customHeight="1">
      <c r="A16" s="59"/>
      <c r="B16" s="19" t="s">
        <v>19</v>
      </c>
      <c r="C16" s="20"/>
      <c r="D16" s="20"/>
      <c r="E16" s="60"/>
      <c r="F16" s="21"/>
      <c r="G16" s="74">
        <f>'New Budget'!G16</f>
        <v>0</v>
      </c>
      <c r="H16" s="22">
        <f>'New Budget'!H16</f>
        <v>0</v>
      </c>
      <c r="I16" s="47">
        <f>'New Budget'!I16</f>
        <v>0</v>
      </c>
      <c r="J16" s="23">
        <f>'New Budget'!J16</f>
        <v>0</v>
      </c>
      <c r="K16" s="74">
        <f>'New Budget'!K16</f>
        <v>0</v>
      </c>
      <c r="L16" s="73"/>
    </row>
    <row r="17" spans="1:13" ht="24" customHeight="1">
      <c r="A17" s="82"/>
      <c r="B17" s="83" t="s">
        <v>20</v>
      </c>
      <c r="C17" s="84"/>
      <c r="D17" s="84"/>
      <c r="E17" s="85"/>
      <c r="F17" s="83"/>
      <c r="G17" s="98">
        <f>'New Budget'!G17</f>
        <v>0</v>
      </c>
      <c r="H17" s="88">
        <f>'New Budget'!H17</f>
        <v>0</v>
      </c>
      <c r="I17" s="97">
        <f>'New Budget'!I17</f>
        <v>0</v>
      </c>
      <c r="J17" s="90">
        <f>'New Budget'!J17</f>
        <v>0</v>
      </c>
      <c r="K17" s="156">
        <f>'New Budget'!K17</f>
        <v>0</v>
      </c>
      <c r="L17" s="73"/>
    </row>
    <row r="18" spans="1:13" ht="24" customHeight="1">
      <c r="A18" s="82"/>
      <c r="B18" s="83" t="s">
        <v>21</v>
      </c>
      <c r="C18" s="84"/>
      <c r="D18" s="84"/>
      <c r="E18" s="96">
        <f>'New Budget'!E18</f>
        <v>0.1</v>
      </c>
      <c r="F18" s="86"/>
      <c r="G18" s="98">
        <f>'New Budget'!G18</f>
        <v>0</v>
      </c>
      <c r="H18" s="88">
        <f>'New Budget'!H18</f>
        <v>0</v>
      </c>
      <c r="I18" s="97">
        <f>'New Budget'!I18</f>
        <v>0</v>
      </c>
      <c r="J18" s="90">
        <f>'New Budget'!J18</f>
        <v>0</v>
      </c>
      <c r="K18" s="156">
        <f>'New Budget'!K18</f>
        <v>0</v>
      </c>
      <c r="L18" s="73"/>
    </row>
    <row r="19" spans="1:13" ht="24" customHeight="1">
      <c r="A19" s="59"/>
      <c r="B19" s="19" t="s">
        <v>22</v>
      </c>
      <c r="C19" s="19"/>
      <c r="D19" s="19"/>
      <c r="E19" s="75">
        <f>'New Budget'!E19</f>
        <v>0.1</v>
      </c>
      <c r="F19" s="21"/>
      <c r="G19" s="74">
        <f>'New Budget'!G19</f>
        <v>0</v>
      </c>
      <c r="H19" s="22">
        <f>'New Budget'!H19</f>
        <v>0</v>
      </c>
      <c r="I19" s="47">
        <f>'New Budget'!I19</f>
        <v>0</v>
      </c>
      <c r="J19" s="23">
        <f>'New Budget'!J19</f>
        <v>0</v>
      </c>
      <c r="K19" s="74">
        <f>'New Budget'!K19</f>
        <v>0</v>
      </c>
      <c r="L19" s="73"/>
    </row>
    <row r="20" spans="1:13" ht="24" customHeight="1">
      <c r="A20" s="82"/>
      <c r="B20" s="83" t="s">
        <v>0</v>
      </c>
      <c r="C20" s="83"/>
      <c r="D20" s="83"/>
      <c r="E20" s="96">
        <f>'New Budget'!E20</f>
        <v>0.1</v>
      </c>
      <c r="F20" s="86"/>
      <c r="G20" s="98">
        <f>'New Budget'!G20</f>
        <v>0</v>
      </c>
      <c r="H20" s="88">
        <f>'New Budget'!H20</f>
        <v>0</v>
      </c>
      <c r="I20" s="97">
        <f>'New Budget'!I20</f>
        <v>0</v>
      </c>
      <c r="J20" s="90">
        <f>'New Budget'!J20</f>
        <v>0</v>
      </c>
      <c r="K20" s="98">
        <f>'New Budget'!K20</f>
        <v>0</v>
      </c>
      <c r="L20" s="73"/>
    </row>
    <row r="21" spans="1:13" ht="24" customHeight="1">
      <c r="A21" s="62"/>
      <c r="B21" s="143"/>
      <c r="C21" s="144"/>
      <c r="D21" s="144"/>
      <c r="E21" s="63"/>
      <c r="F21" s="21"/>
      <c r="G21" s="76">
        <f>'New Budget'!G21</f>
        <v>0</v>
      </c>
      <c r="H21" s="53">
        <f>'New Budget'!H21</f>
        <v>0</v>
      </c>
      <c r="I21" s="49">
        <f>'New Budget'!I21</f>
        <v>0</v>
      </c>
      <c r="J21" s="23">
        <f>'New Budget'!J21</f>
        <v>0</v>
      </c>
      <c r="K21" s="76">
        <f>'New Budget'!K21</f>
        <v>0</v>
      </c>
      <c r="L21" s="73"/>
    </row>
    <row r="22" spans="1:13" ht="5.0999999999999996" customHeight="1">
      <c r="A22" s="7"/>
      <c r="B22" s="24"/>
      <c r="C22" s="24"/>
      <c r="D22" s="24"/>
      <c r="E22" s="7"/>
      <c r="F22" s="7"/>
      <c r="G22" s="25"/>
      <c r="H22" s="25"/>
      <c r="I22" s="25"/>
      <c r="J22" s="25"/>
      <c r="K22" s="25"/>
      <c r="L22" s="71"/>
    </row>
    <row r="23" spans="1:13" ht="15.75">
      <c r="A23" s="7"/>
      <c r="B23" s="26"/>
      <c r="C23" s="26"/>
      <c r="D23" s="26"/>
      <c r="E23" s="27" t="s">
        <v>23</v>
      </c>
      <c r="F23" s="7"/>
      <c r="G23" s="28">
        <f>'New Budget'!G23</f>
        <v>0</v>
      </c>
      <c r="H23" s="28">
        <f>'New Budget'!H23</f>
        <v>0</v>
      </c>
      <c r="I23" s="28">
        <f>'New Budget'!I23</f>
        <v>0</v>
      </c>
      <c r="J23" s="28"/>
      <c r="K23" s="28">
        <f>'New Budget'!K23</f>
        <v>0</v>
      </c>
      <c r="L23" s="71"/>
      <c r="M23" s="29"/>
    </row>
    <row r="24" spans="1:13" ht="24.95" customHeight="1">
      <c r="A24" s="12"/>
      <c r="B24" s="12"/>
      <c r="C24" s="12"/>
      <c r="D24" s="12"/>
      <c r="E24" s="12"/>
      <c r="F24" s="12"/>
      <c r="G24" s="30"/>
      <c r="H24" s="30"/>
      <c r="I24" s="30"/>
      <c r="J24" s="12"/>
      <c r="K24" s="31"/>
      <c r="L24" s="71"/>
    </row>
    <row r="25" spans="1:13" ht="19.5">
      <c r="A25" s="10" t="s">
        <v>24</v>
      </c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71"/>
    </row>
    <row r="26" spans="1:13" ht="0.95" customHeight="1" thickBot="1">
      <c r="A26" s="13"/>
      <c r="B26" s="14"/>
      <c r="C26" s="14"/>
      <c r="D26" s="14"/>
      <c r="E26" s="14"/>
      <c r="L26" s="71"/>
    </row>
    <row r="27" spans="1:13" ht="20.100000000000001" customHeight="1" thickBot="1">
      <c r="A27" s="157" t="s">
        <v>25</v>
      </c>
      <c r="B27" s="158"/>
      <c r="C27" s="157" t="s">
        <v>26</v>
      </c>
      <c r="D27" s="161"/>
      <c r="E27" s="162"/>
      <c r="F27" s="162"/>
      <c r="G27" s="162"/>
      <c r="H27" s="162"/>
      <c r="I27" s="163"/>
      <c r="J27" s="32"/>
      <c r="K27" s="70" t="s">
        <v>9</v>
      </c>
      <c r="L27" s="71"/>
    </row>
    <row r="28" spans="1:13" ht="20.100000000000001" customHeight="1" thickBot="1">
      <c r="A28" s="159"/>
      <c r="B28" s="160"/>
      <c r="C28" s="159"/>
      <c r="D28" s="164"/>
      <c r="E28" s="165"/>
      <c r="F28" s="165"/>
      <c r="G28" s="165"/>
      <c r="H28" s="165"/>
      <c r="I28" s="166"/>
      <c r="J28" s="32"/>
      <c r="K28" s="70" t="s">
        <v>13</v>
      </c>
      <c r="L28" s="71"/>
    </row>
    <row r="29" spans="1:13" ht="3" customHeight="1">
      <c r="A29" s="33"/>
      <c r="B29" s="33"/>
      <c r="C29" s="33"/>
      <c r="D29" s="33"/>
      <c r="E29" s="33"/>
      <c r="F29" s="33"/>
      <c r="G29" s="33"/>
      <c r="H29" s="34"/>
      <c r="I29" s="34"/>
      <c r="K29" s="35"/>
      <c r="L29" s="71"/>
    </row>
    <row r="30" spans="1:13" ht="24" customHeight="1">
      <c r="A30" s="167">
        <f>'New Budget'!A30</f>
        <v>0</v>
      </c>
      <c r="B30" s="168">
        <f>'New Budget'!B30</f>
        <v>0</v>
      </c>
      <c r="C30" s="169">
        <f>'New Budget'!C30</f>
        <v>0</v>
      </c>
      <c r="D30" s="169">
        <f>'New Budget'!D30</f>
        <v>0</v>
      </c>
      <c r="E30" s="169">
        <f>'New Budget'!E30</f>
        <v>0</v>
      </c>
      <c r="F30" s="169">
        <f>'New Budget'!F30</f>
        <v>0</v>
      </c>
      <c r="G30" s="169">
        <f>'New Budget'!G30</f>
        <v>0</v>
      </c>
      <c r="H30" s="169">
        <f>'New Budget'!H30</f>
        <v>0</v>
      </c>
      <c r="I30" s="170">
        <f>'New Budget'!I30</f>
        <v>0</v>
      </c>
      <c r="J30" s="19">
        <f>'New Budget'!J30</f>
        <v>0</v>
      </c>
      <c r="K30" s="93">
        <f>'New Budget'!K30</f>
        <v>0</v>
      </c>
      <c r="L30" s="71"/>
    </row>
    <row r="31" spans="1:13" ht="24" customHeight="1">
      <c r="A31" s="139">
        <f>'New Budget'!A31</f>
        <v>0</v>
      </c>
      <c r="B31" s="140">
        <f>'New Budget'!B31</f>
        <v>0</v>
      </c>
      <c r="C31" s="141">
        <f>'New Budget'!C31</f>
        <v>0</v>
      </c>
      <c r="D31" s="141">
        <f>'New Budget'!D31</f>
        <v>0</v>
      </c>
      <c r="E31" s="141">
        <f>'New Budget'!E31</f>
        <v>0</v>
      </c>
      <c r="F31" s="141">
        <f>'New Budget'!F31</f>
        <v>0</v>
      </c>
      <c r="G31" s="141">
        <f>'New Budget'!G31</f>
        <v>0</v>
      </c>
      <c r="H31" s="141">
        <f>'New Budget'!H31</f>
        <v>0</v>
      </c>
      <c r="I31" s="142">
        <f>'New Budget'!I31</f>
        <v>0</v>
      </c>
      <c r="J31" s="21">
        <f>'New Budget'!J31</f>
        <v>0</v>
      </c>
      <c r="K31" s="94">
        <f>'New Budget'!K31</f>
        <v>0</v>
      </c>
      <c r="L31" s="71"/>
    </row>
    <row r="32" spans="1:13" ht="24" customHeight="1">
      <c r="A32" s="139">
        <f>'New Budget'!A32</f>
        <v>0</v>
      </c>
      <c r="B32" s="140">
        <f>'New Budget'!B32</f>
        <v>0</v>
      </c>
      <c r="C32" s="141">
        <f>'New Budget'!C32</f>
        <v>0</v>
      </c>
      <c r="D32" s="141">
        <f>'New Budget'!D32</f>
        <v>0</v>
      </c>
      <c r="E32" s="141">
        <f>'New Budget'!E32</f>
        <v>0</v>
      </c>
      <c r="F32" s="141">
        <f>'New Budget'!F32</f>
        <v>0</v>
      </c>
      <c r="G32" s="141">
        <f>'New Budget'!G32</f>
        <v>0</v>
      </c>
      <c r="H32" s="141">
        <f>'New Budget'!H32</f>
        <v>0</v>
      </c>
      <c r="I32" s="142">
        <f>'New Budget'!I32</f>
        <v>0</v>
      </c>
      <c r="J32" s="21">
        <f>'New Budget'!J32</f>
        <v>0</v>
      </c>
      <c r="K32" s="94">
        <f>'New Budget'!K32</f>
        <v>0</v>
      </c>
      <c r="L32" s="71"/>
    </row>
    <row r="33" spans="1:12" ht="24" customHeight="1">
      <c r="A33" s="139">
        <f>'New Budget'!A33</f>
        <v>0</v>
      </c>
      <c r="B33" s="140">
        <f>'New Budget'!B33</f>
        <v>0</v>
      </c>
      <c r="C33" s="141">
        <f>'New Budget'!C33</f>
        <v>0</v>
      </c>
      <c r="D33" s="141">
        <f>'New Budget'!D33</f>
        <v>0</v>
      </c>
      <c r="E33" s="141">
        <f>'New Budget'!E33</f>
        <v>0</v>
      </c>
      <c r="F33" s="141">
        <f>'New Budget'!F33</f>
        <v>0</v>
      </c>
      <c r="G33" s="141">
        <f>'New Budget'!G33</f>
        <v>0</v>
      </c>
      <c r="H33" s="141">
        <f>'New Budget'!H33</f>
        <v>0</v>
      </c>
      <c r="I33" s="142">
        <f>'New Budget'!I33</f>
        <v>0</v>
      </c>
      <c r="J33" s="21">
        <f>'New Budget'!J33</f>
        <v>0</v>
      </c>
      <c r="K33" s="94">
        <f>'New Budget'!K33</f>
        <v>0</v>
      </c>
      <c r="L33" s="71"/>
    </row>
    <row r="34" spans="1:12" ht="24" customHeight="1">
      <c r="A34" s="139">
        <f>'New Budget'!A34</f>
        <v>0</v>
      </c>
      <c r="B34" s="140">
        <f>'New Budget'!B34</f>
        <v>0</v>
      </c>
      <c r="C34" s="141">
        <f>'New Budget'!C34</f>
        <v>0</v>
      </c>
      <c r="D34" s="141">
        <f>'New Budget'!D34</f>
        <v>0</v>
      </c>
      <c r="E34" s="141">
        <f>'New Budget'!E34</f>
        <v>0</v>
      </c>
      <c r="F34" s="141">
        <f>'New Budget'!F34</f>
        <v>0</v>
      </c>
      <c r="G34" s="141">
        <f>'New Budget'!G34</f>
        <v>0</v>
      </c>
      <c r="H34" s="141">
        <f>'New Budget'!H34</f>
        <v>0</v>
      </c>
      <c r="I34" s="142">
        <f>'New Budget'!I34</f>
        <v>0</v>
      </c>
      <c r="J34" s="21">
        <f>'New Budget'!J34</f>
        <v>0</v>
      </c>
      <c r="K34" s="94">
        <f>'New Budget'!K34</f>
        <v>0</v>
      </c>
      <c r="L34" s="71"/>
    </row>
    <row r="35" spans="1:12" ht="24" customHeight="1">
      <c r="A35" s="139">
        <f>'New Budget'!A35</f>
        <v>0</v>
      </c>
      <c r="B35" s="140">
        <f>'New Budget'!B35</f>
        <v>0</v>
      </c>
      <c r="C35" s="141">
        <f>'New Budget'!C35</f>
        <v>0</v>
      </c>
      <c r="D35" s="141">
        <f>'New Budget'!D35</f>
        <v>0</v>
      </c>
      <c r="E35" s="141">
        <f>'New Budget'!E35</f>
        <v>0</v>
      </c>
      <c r="F35" s="141">
        <f>'New Budget'!F35</f>
        <v>0</v>
      </c>
      <c r="G35" s="141">
        <f>'New Budget'!G35</f>
        <v>0</v>
      </c>
      <c r="H35" s="141">
        <f>'New Budget'!H35</f>
        <v>0</v>
      </c>
      <c r="I35" s="142">
        <f>'New Budget'!I35</f>
        <v>0</v>
      </c>
      <c r="J35" s="21">
        <f>'New Budget'!J35</f>
        <v>0</v>
      </c>
      <c r="K35" s="94">
        <f>'New Budget'!K35</f>
        <v>0</v>
      </c>
      <c r="L35" s="71"/>
    </row>
    <row r="36" spans="1:12" ht="24" customHeight="1">
      <c r="A36" s="139">
        <f>'New Budget'!A36</f>
        <v>0</v>
      </c>
      <c r="B36" s="140">
        <f>'New Budget'!B36</f>
        <v>0</v>
      </c>
      <c r="C36" s="141">
        <f>'New Budget'!C36</f>
        <v>0</v>
      </c>
      <c r="D36" s="141">
        <f>'New Budget'!D36</f>
        <v>0</v>
      </c>
      <c r="E36" s="141">
        <f>'New Budget'!E36</f>
        <v>0</v>
      </c>
      <c r="F36" s="141">
        <f>'New Budget'!F36</f>
        <v>0</v>
      </c>
      <c r="G36" s="141">
        <f>'New Budget'!G36</f>
        <v>0</v>
      </c>
      <c r="H36" s="141">
        <f>'New Budget'!H36</f>
        <v>0</v>
      </c>
      <c r="I36" s="142">
        <f>'New Budget'!I36</f>
        <v>0</v>
      </c>
      <c r="J36" s="21">
        <f>'New Budget'!J36</f>
        <v>0</v>
      </c>
      <c r="K36" s="94">
        <f>'New Budget'!K36</f>
        <v>0</v>
      </c>
      <c r="L36" s="71"/>
    </row>
    <row r="37" spans="1:12" ht="24" customHeight="1">
      <c r="A37" s="139">
        <f>'New Budget'!A37</f>
        <v>0</v>
      </c>
      <c r="B37" s="140">
        <f>'New Budget'!B37</f>
        <v>0</v>
      </c>
      <c r="C37" s="141">
        <f>'New Budget'!C37</f>
        <v>0</v>
      </c>
      <c r="D37" s="141">
        <f>'New Budget'!D37</f>
        <v>0</v>
      </c>
      <c r="E37" s="141">
        <f>'New Budget'!E37</f>
        <v>0</v>
      </c>
      <c r="F37" s="141">
        <f>'New Budget'!F37</f>
        <v>0</v>
      </c>
      <c r="G37" s="141">
        <f>'New Budget'!G37</f>
        <v>0</v>
      </c>
      <c r="H37" s="141">
        <f>'New Budget'!H37</f>
        <v>0</v>
      </c>
      <c r="I37" s="142">
        <f>'New Budget'!I37</f>
        <v>0</v>
      </c>
      <c r="J37" s="21">
        <f>'New Budget'!J37</f>
        <v>0</v>
      </c>
      <c r="K37" s="94">
        <f>'New Budget'!K37</f>
        <v>0</v>
      </c>
      <c r="L37" s="71"/>
    </row>
    <row r="38" spans="1:12" ht="24" customHeight="1">
      <c r="A38" s="139">
        <f>'New Budget'!A38</f>
        <v>0</v>
      </c>
      <c r="B38" s="140">
        <f>'New Budget'!B38</f>
        <v>0</v>
      </c>
      <c r="C38" s="141">
        <f>'New Budget'!C38</f>
        <v>0</v>
      </c>
      <c r="D38" s="141">
        <f>'New Budget'!D38</f>
        <v>0</v>
      </c>
      <c r="E38" s="141">
        <f>'New Budget'!E38</f>
        <v>0</v>
      </c>
      <c r="F38" s="141">
        <f>'New Budget'!F38</f>
        <v>0</v>
      </c>
      <c r="G38" s="141">
        <f>'New Budget'!G38</f>
        <v>0</v>
      </c>
      <c r="H38" s="141">
        <f>'New Budget'!H38</f>
        <v>0</v>
      </c>
      <c r="I38" s="142">
        <f>'New Budget'!I38</f>
        <v>0</v>
      </c>
      <c r="J38" s="21">
        <f>'New Budget'!J38</f>
        <v>0</v>
      </c>
      <c r="K38" s="94">
        <f>'New Budget'!K38</f>
        <v>0</v>
      </c>
      <c r="L38" s="71"/>
    </row>
    <row r="39" spans="1:12" ht="24" customHeight="1">
      <c r="A39" s="139">
        <f>'New Budget'!A39</f>
        <v>0</v>
      </c>
      <c r="B39" s="140">
        <f>'New Budget'!B39</f>
        <v>0</v>
      </c>
      <c r="C39" s="141">
        <f>'New Budget'!C39</f>
        <v>0</v>
      </c>
      <c r="D39" s="141">
        <f>'New Budget'!D39</f>
        <v>0</v>
      </c>
      <c r="E39" s="141">
        <f>'New Budget'!E39</f>
        <v>0</v>
      </c>
      <c r="F39" s="141">
        <f>'New Budget'!F39</f>
        <v>0</v>
      </c>
      <c r="G39" s="141">
        <f>'New Budget'!G39</f>
        <v>0</v>
      </c>
      <c r="H39" s="141">
        <f>'New Budget'!H39</f>
        <v>0</v>
      </c>
      <c r="I39" s="142">
        <f>'New Budget'!I39</f>
        <v>0</v>
      </c>
      <c r="J39" s="21">
        <f>'New Budget'!J39</f>
        <v>0</v>
      </c>
      <c r="K39" s="94">
        <f>'New Budget'!K39</f>
        <v>0</v>
      </c>
      <c r="L39" s="71"/>
    </row>
    <row r="40" spans="1:12" ht="24" customHeight="1">
      <c r="A40" s="171">
        <f>'New Budget'!A40</f>
        <v>0</v>
      </c>
      <c r="B40" s="172">
        <f>'New Budget'!B40</f>
        <v>0</v>
      </c>
      <c r="C40" s="173">
        <f>'New Budget'!C40</f>
        <v>0</v>
      </c>
      <c r="D40" s="173">
        <f>'New Budget'!D40</f>
        <v>0</v>
      </c>
      <c r="E40" s="173">
        <f>'New Budget'!E40</f>
        <v>0</v>
      </c>
      <c r="F40" s="173">
        <f>'New Budget'!F40</f>
        <v>0</v>
      </c>
      <c r="G40" s="173">
        <f>'New Budget'!G40</f>
        <v>0</v>
      </c>
      <c r="H40" s="173">
        <f>'New Budget'!H40</f>
        <v>0</v>
      </c>
      <c r="I40" s="174">
        <f>'New Budget'!I40</f>
        <v>0</v>
      </c>
      <c r="J40" s="21">
        <f>'New Budget'!J40</f>
        <v>0</v>
      </c>
      <c r="K40" s="95">
        <f>'New Budget'!K40</f>
        <v>0</v>
      </c>
      <c r="L40" s="71"/>
    </row>
    <row r="41" spans="1:12" ht="15.75">
      <c r="A41" s="12"/>
      <c r="B41" s="36"/>
      <c r="C41" s="36"/>
      <c r="D41" s="36"/>
      <c r="F41" s="12"/>
      <c r="G41" s="37"/>
      <c r="H41" s="37"/>
      <c r="I41" s="38" t="s">
        <v>27</v>
      </c>
      <c r="J41" s="37"/>
      <c r="K41" s="37">
        <f>SUM(K30:K40)</f>
        <v>0</v>
      </c>
      <c r="L41" s="71"/>
    </row>
    <row r="42" spans="1:12" ht="12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71"/>
    </row>
    <row r="43" spans="1:12" ht="19.5">
      <c r="A43" s="10" t="s">
        <v>28</v>
      </c>
      <c r="B43" s="11"/>
      <c r="C43" s="11"/>
      <c r="D43" s="11"/>
      <c r="E43" s="11"/>
      <c r="F43" s="12"/>
      <c r="G43" s="12"/>
      <c r="H43" s="12"/>
      <c r="I43" s="12"/>
      <c r="J43" s="12"/>
      <c r="K43" s="12"/>
      <c r="L43" s="12"/>
    </row>
    <row r="44" spans="1:12" ht="5.0999999999999996" customHeight="1">
      <c r="A44" s="13"/>
      <c r="B44" s="14"/>
      <c r="C44" s="14"/>
      <c r="D44" s="14"/>
      <c r="E44" s="14"/>
    </row>
    <row r="45" spans="1:12" ht="6.9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ht="96.95" customHeight="1">
      <c r="A46" s="175">
        <f>'New Budget'!A46</f>
        <v>0</v>
      </c>
      <c r="B46" s="176">
        <f>'New Budget'!B46</f>
        <v>0</v>
      </c>
      <c r="C46" s="176">
        <f>'New Budget'!C46</f>
        <v>0</v>
      </c>
      <c r="D46" s="176">
        <f>'New Budget'!D46</f>
        <v>0</v>
      </c>
      <c r="E46" s="176">
        <f>'New Budget'!E46</f>
        <v>0</v>
      </c>
      <c r="F46" s="176">
        <f>'New Budget'!F46</f>
        <v>0</v>
      </c>
      <c r="G46" s="176">
        <f>'New Budget'!G46</f>
        <v>0</v>
      </c>
      <c r="H46" s="176">
        <f>'New Budget'!H46</f>
        <v>0</v>
      </c>
      <c r="I46" s="176">
        <f>'New Budget'!I46</f>
        <v>0</v>
      </c>
      <c r="J46" s="176">
        <f>'New Budget'!J46</f>
        <v>0</v>
      </c>
      <c r="K46" s="176">
        <f>'New Budget'!K46</f>
        <v>0</v>
      </c>
      <c r="L46" s="177">
        <f>'New Budget'!L46</f>
        <v>0</v>
      </c>
    </row>
    <row r="47" spans="1:12">
      <c r="A47" s="3" t="s">
        <v>29</v>
      </c>
      <c r="D47" s="39">
        <f ca="1">NOW()</f>
        <v>41506.904925694442</v>
      </c>
      <c r="E47" s="39"/>
    </row>
  </sheetData>
  <sheetProtection sheet="1" objects="1" scenarios="1" selectLockedCells="1"/>
  <mergeCells count="31">
    <mergeCell ref="A39:B39"/>
    <mergeCell ref="C39:I39"/>
    <mergeCell ref="A40:B40"/>
    <mergeCell ref="C40:I40"/>
    <mergeCell ref="A46:L46"/>
    <mergeCell ref="A36:B36"/>
    <mergeCell ref="C36:I36"/>
    <mergeCell ref="A37:B37"/>
    <mergeCell ref="C37:I37"/>
    <mergeCell ref="A38:B38"/>
    <mergeCell ref="C38:I38"/>
    <mergeCell ref="A27:B28"/>
    <mergeCell ref="C27:I28"/>
    <mergeCell ref="A30:B30"/>
    <mergeCell ref="C30:I30"/>
    <mergeCell ref="A31:B31"/>
    <mergeCell ref="C31:I31"/>
    <mergeCell ref="B21:D21"/>
    <mergeCell ref="D4:L4"/>
    <mergeCell ref="D5:L5"/>
    <mergeCell ref="A9:E10"/>
    <mergeCell ref="G9:I9"/>
    <mergeCell ref="K17:K18"/>
    <mergeCell ref="A35:B35"/>
    <mergeCell ref="C35:I35"/>
    <mergeCell ref="A32:B32"/>
    <mergeCell ref="C32:I32"/>
    <mergeCell ref="A33:B33"/>
    <mergeCell ref="C33:I33"/>
    <mergeCell ref="A34:B34"/>
    <mergeCell ref="C34:I34"/>
  </mergeCells>
  <conditionalFormatting sqref="A30:K31 A36:K40">
    <cfRule type="expression" dxfId="1" priority="2">
      <formula>MOD(ROW(),2)=0</formula>
    </cfRule>
  </conditionalFormatting>
  <conditionalFormatting sqref="A32:K35">
    <cfRule type="expression" dxfId="0" priority="1">
      <formula>MOD(ROW(),2)=0</formula>
    </cfRule>
  </conditionalFormatting>
  <printOptions gridLinesSet="0"/>
  <pageMargins left="0.75" right="0.5" top="0.75" bottom="0.5" header="0.5" footer="0.5"/>
  <pageSetup scale="7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Budget</vt:lpstr>
      <vt:lpstr>Same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2017-08-16T20:50:56Z</cp:lastPrinted>
  <dcterms:created xsi:type="dcterms:W3CDTF">1998-12-15T22:14:34Z</dcterms:created>
  <dcterms:modified xsi:type="dcterms:W3CDTF">2017-08-22T04:49:33Z</dcterms:modified>
</cp:coreProperties>
</file>